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tiki.sharepoint.com/sites/Hallinfo/Delade dokument/Listor/Prislistor/Kunder/2022/"/>
    </mc:Choice>
  </mc:AlternateContent>
  <xr:revisionPtr revIDLastSave="219" documentId="8_{159B17FD-DCAE-472E-8C36-008F431E357A}" xr6:coauthVersionLast="47" xr6:coauthVersionMax="47" xr10:uidLastSave="{035BEE49-925E-4590-BE3E-04AA5A0876AE}"/>
  <bookViews>
    <workbookView xWindow="25965" yWindow="1110" windowWidth="24150" windowHeight="11250" tabRatio="886" xr2:uid="{00000000-000D-0000-FFFF-FFFF00000000}"/>
  </bookViews>
  <sheets>
    <sheet name="Brutto exklusive moms" sheetId="3" r:id="rId1"/>
    <sheet name="Brutto inklusive moms" sheetId="8" r:id="rId2"/>
    <sheet name="Blad1" sheetId="9" r:id="rId3"/>
  </sheets>
  <definedNames>
    <definedName name="_xlnm.Print_Area" localSheetId="0">'Brutto exklusive moms'!$A$1:$F$163</definedName>
    <definedName name="_xlnm.Print_Area" localSheetId="1">'Brutto inklusive moms'!$A$1:$F$163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8" l="1"/>
  <c r="F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36" i="8"/>
  <c r="F129" i="8"/>
  <c r="F128" i="8"/>
  <c r="F125" i="8"/>
  <c r="F126" i="8"/>
  <c r="F124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07" i="8"/>
  <c r="F100" i="8"/>
  <c r="F101" i="8"/>
  <c r="F102" i="8"/>
  <c r="F103" i="8"/>
  <c r="F104" i="8"/>
  <c r="F105" i="8"/>
  <c r="F99" i="8"/>
  <c r="F92" i="8"/>
  <c r="F91" i="8"/>
  <c r="F88" i="8"/>
  <c r="F89" i="8"/>
  <c r="F87" i="8"/>
  <c r="F80" i="8"/>
  <c r="F81" i="8"/>
  <c r="F82" i="8"/>
  <c r="F83" i="8"/>
  <c r="F84" i="8"/>
  <c r="F85" i="8"/>
  <c r="F79" i="8"/>
  <c r="F71" i="8"/>
  <c r="F72" i="8"/>
  <c r="F73" i="8"/>
  <c r="F74" i="8"/>
  <c r="F75" i="8"/>
  <c r="F76" i="8"/>
  <c r="F77" i="8"/>
  <c r="F70" i="8"/>
  <c r="F65" i="8"/>
  <c r="F66" i="8"/>
  <c r="F67" i="8"/>
  <c r="F68" i="8"/>
  <c r="F64" i="8"/>
  <c r="F60" i="8"/>
  <c r="F61" i="8"/>
  <c r="F62" i="8"/>
  <c r="F59" i="8"/>
  <c r="F57" i="8"/>
  <c r="F56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17" i="8"/>
  <c r="F7" i="8"/>
  <c r="F8" i="8"/>
  <c r="F9" i="8"/>
  <c r="F10" i="8"/>
  <c r="F11" i="8"/>
  <c r="F12" i="8"/>
</calcChain>
</file>

<file path=xl/sharedStrings.xml><?xml version="1.0" encoding="utf-8"?>
<sst xmlns="http://schemas.openxmlformats.org/spreadsheetml/2006/main" count="1074" uniqueCount="361">
  <si>
    <t>ART-NR</t>
  </si>
  <si>
    <t>MODELL</t>
  </si>
  <si>
    <t>AXEL</t>
  </si>
  <si>
    <t>FLAKMÅTT</t>
  </si>
  <si>
    <t>LASTVIKT</t>
  </si>
  <si>
    <t>BRUTTO</t>
  </si>
  <si>
    <t>LÄNGDxBREDDxLÄMHÖJD</t>
  </si>
  <si>
    <t>kg</t>
  </si>
  <si>
    <t>ex moms</t>
  </si>
  <si>
    <t>SLÄPVAGN STANDARD</t>
  </si>
  <si>
    <t xml:space="preserve">SEK </t>
  </si>
  <si>
    <t>EC0202TI</t>
  </si>
  <si>
    <t>CS250-R (600/750)</t>
  </si>
  <si>
    <t>T</t>
  </si>
  <si>
    <t>250x138x33</t>
  </si>
  <si>
    <t>419/569</t>
  </si>
  <si>
    <t>EC0106TI</t>
  </si>
  <si>
    <t>CS265-R (650/750)</t>
  </si>
  <si>
    <t>265x125x34</t>
  </si>
  <si>
    <t>463/563</t>
  </si>
  <si>
    <t>EC0104TI</t>
  </si>
  <si>
    <t>CS265-RB (750)</t>
  </si>
  <si>
    <t>EC0105TI</t>
  </si>
  <si>
    <t>CS265-RB (1000)</t>
  </si>
  <si>
    <t>265x126x34</t>
  </si>
  <si>
    <t>EC0119TI</t>
  </si>
  <si>
    <t>CS275-R (650/750)</t>
  </si>
  <si>
    <t>275x138x34</t>
  </si>
  <si>
    <t>439/539</t>
  </si>
  <si>
    <t>EC0161TI</t>
  </si>
  <si>
    <t>CS300-LH (650/750)</t>
  </si>
  <si>
    <t>L</t>
  </si>
  <si>
    <t>300x150x40</t>
  </si>
  <si>
    <t>478/578</t>
  </si>
  <si>
    <t>EC0166TI</t>
  </si>
  <si>
    <t>CS300-LBH (1000)</t>
  </si>
  <si>
    <t>EC0210TI</t>
  </si>
  <si>
    <t>CS350-LHE (650/750)</t>
  </si>
  <si>
    <t>351x150x50</t>
  </si>
  <si>
    <t>360/460</t>
  </si>
  <si>
    <t>SLÄPVAGN PROFFS</t>
  </si>
  <si>
    <t>SEK</t>
  </si>
  <si>
    <t>EC0031TI</t>
  </si>
  <si>
    <t>CP250-R (600/750)</t>
  </si>
  <si>
    <t>250x123x33</t>
  </si>
  <si>
    <t>382/532</t>
  </si>
  <si>
    <t>EC0036TI</t>
  </si>
  <si>
    <t>CP275-R (600/750)</t>
  </si>
  <si>
    <t>275x139x33</t>
  </si>
  <si>
    <t>361/511</t>
  </si>
  <si>
    <t>EC0039TI</t>
  </si>
  <si>
    <t>CP300-R (600/750)</t>
  </si>
  <si>
    <t>300x150x33</t>
  </si>
  <si>
    <t>312/462</t>
  </si>
  <si>
    <t>EC0141TI</t>
  </si>
  <si>
    <t>CP300-LH (600/750)</t>
  </si>
  <si>
    <t>319/469</t>
  </si>
  <si>
    <t>SC0167TI</t>
  </si>
  <si>
    <t>CP300-LH PRO (600/750)</t>
  </si>
  <si>
    <t>306/456</t>
  </si>
  <si>
    <t>EC0053TI</t>
  </si>
  <si>
    <t>CP350-R (600/750)</t>
  </si>
  <si>
    <t>350x150x33</t>
  </si>
  <si>
    <t>273/423</t>
  </si>
  <si>
    <t>EC0144TI</t>
  </si>
  <si>
    <t>CP350-LH (750)</t>
  </si>
  <si>
    <t>350x150x40</t>
  </si>
  <si>
    <t>SC0169TI</t>
  </si>
  <si>
    <t>CP350-LH PRO (600/750)</t>
  </si>
  <si>
    <t>284/434</t>
  </si>
  <si>
    <t>EC0218TI</t>
  </si>
  <si>
    <t>CP365-LH (600/750)</t>
  </si>
  <si>
    <t>365x185x40</t>
  </si>
  <si>
    <t>207/357</t>
  </si>
  <si>
    <t>EC0203TI</t>
  </si>
  <si>
    <t>CP400-DLH PRO (750)</t>
  </si>
  <si>
    <t>2xL</t>
  </si>
  <si>
    <t>400x148x40</t>
  </si>
  <si>
    <t>EC0219TI</t>
  </si>
  <si>
    <t>CP410-LH (600/750</t>
  </si>
  <si>
    <t>410x185x40</t>
  </si>
  <si>
    <t>217/367</t>
  </si>
  <si>
    <t>EC0033TI</t>
  </si>
  <si>
    <t>CP250-RB (750)</t>
  </si>
  <si>
    <t>EC0032TI</t>
  </si>
  <si>
    <t>CP250-RB (1000)*</t>
  </si>
  <si>
    <t>EC0038TI</t>
  </si>
  <si>
    <t>CP275-RB (750)</t>
  </si>
  <si>
    <t>EC0037TI</t>
  </si>
  <si>
    <t>CP275-RB (1000)*</t>
  </si>
  <si>
    <t>EC0043TI</t>
  </si>
  <si>
    <t>CP300-RB (1400)*</t>
  </si>
  <si>
    <t>EC0056TI</t>
  </si>
  <si>
    <t>CP350-RB (1400)*</t>
  </si>
  <si>
    <t>350X150X34</t>
  </si>
  <si>
    <t>EC0216TI</t>
  </si>
  <si>
    <t>CP365-LHE PRO</t>
  </si>
  <si>
    <t>360x150x56</t>
  </si>
  <si>
    <t>EC0217TI</t>
  </si>
  <si>
    <t>CP365-LBHE PRO</t>
  </si>
  <si>
    <t>EC0168TI</t>
  </si>
  <si>
    <t>CP365-RBH (1600)*</t>
  </si>
  <si>
    <t>365X185X40</t>
  </si>
  <si>
    <t>EC0131</t>
  </si>
  <si>
    <t>CP390-RB (1400)*</t>
  </si>
  <si>
    <t>390X207X23</t>
  </si>
  <si>
    <t>EC0198TI</t>
  </si>
  <si>
    <t>CP390-L/Tour &amp; Race (750)*</t>
  </si>
  <si>
    <t>532x199x52</t>
  </si>
  <si>
    <t>EC0195TI</t>
  </si>
  <si>
    <t>CP390-LB/Tour &amp; Race (1300)*</t>
  </si>
  <si>
    <t>535x199x52</t>
  </si>
  <si>
    <t>EC0171TI</t>
  </si>
  <si>
    <t>CP410-RBH (1600)*</t>
  </si>
  <si>
    <t>EC0196TI</t>
  </si>
  <si>
    <t>CP430-LB/Tour &amp; Race (1300)*</t>
  </si>
  <si>
    <t>576x199x52</t>
  </si>
  <si>
    <t>EC0197TI</t>
  </si>
  <si>
    <t>CP550-LB/Tour &amp; Race (1520)*</t>
  </si>
  <si>
    <t>693x229x53</t>
  </si>
  <si>
    <t>EC0209TI</t>
  </si>
  <si>
    <t xml:space="preserve">CP620-DRB/Tour &amp; Race </t>
  </si>
  <si>
    <t>2xT</t>
  </si>
  <si>
    <t>763x254x59</t>
  </si>
  <si>
    <t>EC0135TI</t>
  </si>
  <si>
    <t>CP650-RB (1600)*</t>
  </si>
  <si>
    <t>650x150x33</t>
  </si>
  <si>
    <t>EC0045TI</t>
  </si>
  <si>
    <t>CP300-DRB (2100)*</t>
  </si>
  <si>
    <t>300X150X33</t>
  </si>
  <si>
    <t>EC0057TI</t>
  </si>
  <si>
    <t>CP350-DRB (2100)*</t>
  </si>
  <si>
    <t>350X150X33</t>
  </si>
  <si>
    <t>EC0169TI</t>
  </si>
  <si>
    <t>CP365-DRBH (2100)*</t>
  </si>
  <si>
    <t>EC0172TI</t>
  </si>
  <si>
    <t>CP410-DRBH (2100)</t>
  </si>
  <si>
    <t>EC0173TI</t>
  </si>
  <si>
    <t>CP410-DRBH (2750)*</t>
  </si>
  <si>
    <t>* Andra vikter valbara mot pristillägg</t>
  </si>
  <si>
    <t>ARTNR</t>
  </si>
  <si>
    <t>RASTVAGNAR</t>
  </si>
  <si>
    <t>EC0390TI</t>
  </si>
  <si>
    <t>OP320-R</t>
  </si>
  <si>
    <t>465x239</t>
  </si>
  <si>
    <t>EC0395TI</t>
  </si>
  <si>
    <t>OP420-RB</t>
  </si>
  <si>
    <t>573x239</t>
  </si>
  <si>
    <t>SKÅPSLÄP</t>
  </si>
  <si>
    <t>EC0380TI</t>
  </si>
  <si>
    <t>CV300-L H1,5m 750Kg</t>
  </si>
  <si>
    <t>EC0387TI</t>
  </si>
  <si>
    <t>CV300-L H1,5m 750Kg Sidodörr</t>
  </si>
  <si>
    <t>EC0381TI</t>
  </si>
  <si>
    <t>CV350-L H1,5m 750Kg</t>
  </si>
  <si>
    <t>EC0386TI</t>
  </si>
  <si>
    <t>CV350-L H1,5m 750Kg Sidodörr</t>
  </si>
  <si>
    <t>BILTRANSPORTER</t>
  </si>
  <si>
    <t>EC0358TI</t>
  </si>
  <si>
    <t>AS1600-RB (1600)*</t>
  </si>
  <si>
    <t>412x177</t>
  </si>
  <si>
    <t>EC0311TI</t>
  </si>
  <si>
    <t>AP2600-DRB (2750)*</t>
  </si>
  <si>
    <t>418x196x19</t>
  </si>
  <si>
    <t>EC0320TI</t>
  </si>
  <si>
    <t>AP2600 DRB/N (2750)*</t>
  </si>
  <si>
    <t>488x194x19</t>
  </si>
  <si>
    <t>EC0328TI</t>
  </si>
  <si>
    <t>AP2850-DRB (2850)</t>
  </si>
  <si>
    <t>506x209</t>
  </si>
  <si>
    <t>EC0325TI</t>
  </si>
  <si>
    <t>AP3500-DRB (3500)</t>
  </si>
  <si>
    <t>MASKINTRANSPORTER</t>
  </si>
  <si>
    <t>EC0367TI</t>
  </si>
  <si>
    <t>TP250-RB GALLERGOLV (1500)</t>
  </si>
  <si>
    <t>1xT</t>
  </si>
  <si>
    <t>249x127</t>
  </si>
  <si>
    <t>EC0368TI</t>
  </si>
  <si>
    <t>TP250-RB GALLERGOLV (1800)</t>
  </si>
  <si>
    <t>EC0350TI</t>
  </si>
  <si>
    <t>TP250-DRB (2750)*</t>
  </si>
  <si>
    <t>EC0365TI</t>
  </si>
  <si>
    <t>TP300-DRB (2750)</t>
  </si>
  <si>
    <t>302x147x16</t>
  </si>
  <si>
    <t>EC0356TI</t>
  </si>
  <si>
    <t>TP300-DLB (2990)</t>
  </si>
  <si>
    <t>302x150x30</t>
  </si>
  <si>
    <t>EC0357TI</t>
  </si>
  <si>
    <t>TP300-DLB/ALU (2990)</t>
  </si>
  <si>
    <t>EC0366TI</t>
  </si>
  <si>
    <t>TP365-DRB (3500)</t>
  </si>
  <si>
    <t>362x193x16</t>
  </si>
  <si>
    <t>EC0353TI</t>
  </si>
  <si>
    <t>TP385-DLB (3500)</t>
  </si>
  <si>
    <t>383x180x30</t>
  </si>
  <si>
    <t>PLATTFORMSSLÄP</t>
  </si>
  <si>
    <t>EC0180TI</t>
  </si>
  <si>
    <t>CP400-DRB/DROP (2850)*</t>
  </si>
  <si>
    <t>400x200x35</t>
  </si>
  <si>
    <t>EC0184TI</t>
  </si>
  <si>
    <t>CP400-DRB/DROP (3500)</t>
  </si>
  <si>
    <t>EC0181TI</t>
  </si>
  <si>
    <t>CP500-DRB/DROP (2850)*</t>
  </si>
  <si>
    <t>500x200x35</t>
  </si>
  <si>
    <t>EC0188TI</t>
  </si>
  <si>
    <t>CP500-DRB/DROP (3500)</t>
  </si>
  <si>
    <t>EC0182TI</t>
  </si>
  <si>
    <t>CP600-DRB/DROP (2850)*</t>
  </si>
  <si>
    <t>600x200x35</t>
  </si>
  <si>
    <t>EC0190TI</t>
  </si>
  <si>
    <t>CP600-DRB/DROP (3500)</t>
  </si>
  <si>
    <t>EC0183TI</t>
  </si>
  <si>
    <t>CP600-DRBW/DROP (3500)*</t>
  </si>
  <si>
    <t>600x250x35</t>
  </si>
  <si>
    <t>KABELTRAILER</t>
  </si>
  <si>
    <t>EC0330TI</t>
  </si>
  <si>
    <t>KP1500-RB (1500)</t>
  </si>
  <si>
    <t>145x122</t>
  </si>
  <si>
    <t>EC0340TI</t>
  </si>
  <si>
    <t>KP2600-DRB (2750)*</t>
  </si>
  <si>
    <t>EC0345TI</t>
  </si>
  <si>
    <t>KP3500-DRB (3500)</t>
  </si>
  <si>
    <t>REKLAMTRAILER</t>
  </si>
  <si>
    <t>EC0370TI</t>
  </si>
  <si>
    <t>SP500-R/PROMO25 (750)</t>
  </si>
  <si>
    <t>635x242</t>
  </si>
  <si>
    <t>EC0371TI</t>
  </si>
  <si>
    <t>SP600-R/PROMO30 (750)</t>
  </si>
  <si>
    <t>732x242</t>
  </si>
  <si>
    <t>MÅTT</t>
  </si>
  <si>
    <t>LÄNGDxBREDDxBÅTLÄNGD</t>
  </si>
  <si>
    <t>BÅTTRAILER STANDARD</t>
  </si>
  <si>
    <t>EC0558TI</t>
  </si>
  <si>
    <t>BE590-R (500/590)</t>
  </si>
  <si>
    <t>443x156 upp till 4,5 m</t>
  </si>
  <si>
    <t>389/479</t>
  </si>
  <si>
    <t>EC0503TI</t>
  </si>
  <si>
    <t>BE600-R (600)</t>
  </si>
  <si>
    <t>459x159 upp till 4,5 m</t>
  </si>
  <si>
    <t>EC0504TI</t>
  </si>
  <si>
    <t>BS600-R (600)</t>
  </si>
  <si>
    <t>486x179 upp till 4,8 m</t>
  </si>
  <si>
    <t>EC0574TI</t>
  </si>
  <si>
    <t>BE750-R (750)</t>
  </si>
  <si>
    <t>514x187 upp till 5,3 m</t>
  </si>
  <si>
    <t>EC0506TI</t>
  </si>
  <si>
    <t>BS750-R (750)</t>
  </si>
  <si>
    <t>511x189 upp till 5,0 m</t>
  </si>
  <si>
    <t>EC0511TI</t>
  </si>
  <si>
    <t>BS1000-RB (1000)*</t>
  </si>
  <si>
    <t>584x207 upp till 5,8 m</t>
  </si>
  <si>
    <t>EC0513TI</t>
  </si>
  <si>
    <t>BS1250-RB (1250)</t>
  </si>
  <si>
    <t>653x210 upp till 6,2 m</t>
  </si>
  <si>
    <t>BÅTTRAILER PROFFS</t>
  </si>
  <si>
    <t>EC0372</t>
  </si>
  <si>
    <t>SP310-L Kajak (750)</t>
  </si>
  <si>
    <t>594x205</t>
  </si>
  <si>
    <t>EC0578TI</t>
  </si>
  <si>
    <t>BP1000-RBA (1000)</t>
  </si>
  <si>
    <t>634x209 upp till 6,2 m</t>
  </si>
  <si>
    <t>EC0579TI</t>
  </si>
  <si>
    <t>BP1000-RBA Multiroller</t>
  </si>
  <si>
    <t>EC0575TI</t>
  </si>
  <si>
    <t>BP1500-RBA (1500)*</t>
  </si>
  <si>
    <t>635x209 upp till 6,2 m</t>
  </si>
  <si>
    <t>EC0577TI</t>
  </si>
  <si>
    <t>BP1500-RBA Multiroller</t>
  </si>
  <si>
    <t>EC0545TI</t>
  </si>
  <si>
    <t>BP1500-RBA Multiroller Pioner III</t>
  </si>
  <si>
    <t>EC0528TI</t>
  </si>
  <si>
    <t>BP1600-LB (1600)*</t>
  </si>
  <si>
    <t>722x240 upp till 7,0 m</t>
  </si>
  <si>
    <t>EC0580TI</t>
  </si>
  <si>
    <t>BP1600-LB Multiroller</t>
  </si>
  <si>
    <t>EC0529TI</t>
  </si>
  <si>
    <t>BP1800-LB (1800)</t>
  </si>
  <si>
    <t>EC0570TI</t>
  </si>
  <si>
    <t>BP1800-LB MULTIRULLAR (1800)</t>
  </si>
  <si>
    <t>EC0516TI</t>
  </si>
  <si>
    <t>BP2000-DRB (2000)</t>
  </si>
  <si>
    <t>741x231 upp till 7,1 m</t>
  </si>
  <si>
    <t>EC0517TI</t>
  </si>
  <si>
    <t>BP2600-DRB (2600)*</t>
  </si>
  <si>
    <t>740x231 upp till 7,1 m</t>
  </si>
  <si>
    <t>EC0571TI</t>
  </si>
  <si>
    <t>BP2600-DRB MULTIRULLAR (2600)*</t>
  </si>
  <si>
    <t>EC0518TI</t>
  </si>
  <si>
    <t>BP3500-DRB (3500)*</t>
  </si>
  <si>
    <t>809x239 upp till 7,7 m</t>
  </si>
  <si>
    <t>EC0572TI</t>
  </si>
  <si>
    <t>BP3500-DRB MULTIRULLAR (3500)*</t>
  </si>
  <si>
    <t>EC0526TI</t>
  </si>
  <si>
    <t>BP3500-DRB/XL (3500)*</t>
  </si>
  <si>
    <t>1040x239 upp till 9,8 m</t>
  </si>
  <si>
    <t>PONTONBÅTSTRAILER</t>
  </si>
  <si>
    <t>EC0540TI</t>
  </si>
  <si>
    <t>BP1500-RBA PONTOON</t>
  </si>
  <si>
    <t>EC0541TI</t>
  </si>
  <si>
    <t>BP1800-LB PONTOON</t>
  </si>
  <si>
    <t>EC0542TI</t>
  </si>
  <si>
    <t>BP2600-DRB PONTOON</t>
  </si>
  <si>
    <t>VATTENSKOTERTRAILER</t>
  </si>
  <si>
    <t>EC0534TI</t>
  </si>
  <si>
    <t>JS750-R (750)</t>
  </si>
  <si>
    <t>411x179 upp till 4,2 m</t>
  </si>
  <si>
    <t>SC0534TIB</t>
  </si>
  <si>
    <t>JS750-R Tiki Black edition</t>
  </si>
  <si>
    <t xml:space="preserve">      T</t>
  </si>
  <si>
    <t>BÅTUPPTAGNINGSVAGN</t>
  </si>
  <si>
    <t>EC0401TI</t>
  </si>
  <si>
    <t>BB600</t>
  </si>
  <si>
    <t>STEL</t>
  </si>
  <si>
    <t>455x159</t>
  </si>
  <si>
    <t>EC0402TI</t>
  </si>
  <si>
    <t>BB750</t>
  </si>
  <si>
    <t>510x186</t>
  </si>
  <si>
    <t>EC0403TI</t>
  </si>
  <si>
    <t>BB1000</t>
  </si>
  <si>
    <t>527x205</t>
  </si>
  <si>
    <t>EC0406TI</t>
  </si>
  <si>
    <t>BB1250</t>
  </si>
  <si>
    <t>598x206</t>
  </si>
  <si>
    <t>EC0417TI</t>
  </si>
  <si>
    <t>BB1500-A</t>
  </si>
  <si>
    <t>642x205</t>
  </si>
  <si>
    <t>EC0420TI</t>
  </si>
  <si>
    <t>BB1500A PONTOON</t>
  </si>
  <si>
    <t>EC0410TI</t>
  </si>
  <si>
    <t>BB1800</t>
  </si>
  <si>
    <t>660x234</t>
  </si>
  <si>
    <t>EC0421TI</t>
  </si>
  <si>
    <t>BB1800 PONTOON</t>
  </si>
  <si>
    <t>EC0405TI</t>
  </si>
  <si>
    <t>BB2000</t>
  </si>
  <si>
    <t>694X223</t>
  </si>
  <si>
    <t>EC0407TI</t>
  </si>
  <si>
    <t>BB2700</t>
  </si>
  <si>
    <t>EC0422TI</t>
  </si>
  <si>
    <t>BB2700 PONTOON</t>
  </si>
  <si>
    <t>EC0408TI</t>
  </si>
  <si>
    <t>BB3500</t>
  </si>
  <si>
    <t>760X223</t>
  </si>
  <si>
    <t>E01550</t>
  </si>
  <si>
    <t>BB3500XL</t>
  </si>
  <si>
    <t>1000x223</t>
  </si>
  <si>
    <t>Förklaringar:</t>
  </si>
  <si>
    <t>Oliv Invest AB</t>
  </si>
  <si>
    <t>Info@tikise</t>
  </si>
  <si>
    <t>L - Bladfjädring</t>
  </si>
  <si>
    <t>Håkantorp Gralslund 316</t>
  </si>
  <si>
    <t>order@tiki.se</t>
  </si>
  <si>
    <t>T - Torsionsaxel</t>
  </si>
  <si>
    <t>Tel 0583-60025</t>
  </si>
  <si>
    <t>www.tiki.se</t>
  </si>
  <si>
    <t>Drop - plattformssläp (fällbara sidolämmar, avtagbara lämstolpar)</t>
  </si>
  <si>
    <t>Totalvikter står inom parenteser för varje vagn</t>
  </si>
  <si>
    <t>Prislista giltig from 2022-03-01 och tills vidare</t>
  </si>
  <si>
    <t>Oliv Invest AB förbehåller sig rätten för ev prisändringar samt tryckfel</t>
  </si>
  <si>
    <t>ink moms</t>
  </si>
  <si>
    <t>EC0354TI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</si>
</sst>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family val="2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b/>
      <sz val="9"/>
      <color indexed="9"/>
      <name val="Calibri"/>
      <family val="2"/>
      <charset val="186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86"/>
    </font>
    <font>
      <sz val="10"/>
      <name val="Calibri"/>
      <family val="2"/>
      <charset val="186"/>
    </font>
    <font>
      <sz val="10"/>
      <color indexed="9"/>
      <name val="Calibri"/>
      <family val="2"/>
      <charset val="186"/>
    </font>
    <font>
      <b/>
      <sz val="10"/>
      <name val="Calibri"/>
      <family val="2"/>
      <charset val="186"/>
    </font>
    <font>
      <u/>
      <sz val="10"/>
      <color indexed="12"/>
      <name val="Arial"/>
      <family val="2"/>
      <charset val="186"/>
    </font>
    <font>
      <sz val="8"/>
      <name val="Arial"/>
      <family val="2"/>
      <charset val="186"/>
    </font>
    <font>
      <sz val="11"/>
      <name val="Calibri"/>
      <family val="2"/>
    </font>
    <font>
      <sz val="10"/>
      <color rgb="FFFF0000"/>
      <name val="Arial"/>
      <family val="2"/>
      <charset val="186"/>
    </font>
    <font>
      <sz val="10"/>
      <color theme="0"/>
      <name val="Arial"/>
      <family val="2"/>
      <charset val="186"/>
    </font>
    <font>
      <sz val="11"/>
      <color theme="0"/>
      <name val="Calibri"/>
      <family val="2"/>
      <charset val="186"/>
    </font>
    <font>
      <b/>
      <sz val="9"/>
      <color theme="0"/>
      <name val="Calibri"/>
      <family val="2"/>
      <charset val="186"/>
    </font>
    <font>
      <b/>
      <sz val="9"/>
      <color theme="0"/>
      <name val="Calibri"/>
      <family val="2"/>
    </font>
    <font>
      <b/>
      <sz val="11"/>
      <color theme="0"/>
      <name val="Calibri"/>
      <family val="2"/>
      <charset val="186"/>
    </font>
    <font>
      <sz val="10"/>
      <color theme="0"/>
      <name val="Calibri"/>
      <family val="2"/>
      <charset val="186"/>
    </font>
    <font>
      <b/>
      <u/>
      <sz val="10"/>
      <color theme="0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0">
    <xf numFmtId="0" fontId="0" fillId="0" borderId="0" xfId="0"/>
    <xf numFmtId="0" fontId="6" fillId="0" borderId="0" xfId="0" applyFont="1"/>
    <xf numFmtId="0" fontId="0" fillId="3" borderId="0" xfId="0" applyFill="1"/>
    <xf numFmtId="0" fontId="0" fillId="0" borderId="1" xfId="0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5" fillId="2" borderId="1" xfId="0" applyFont="1" applyFill="1" applyBorder="1"/>
    <xf numFmtId="0" fontId="1" fillId="3" borderId="1" xfId="0" applyFont="1" applyFill="1" applyBorder="1" applyAlignment="1">
      <alignment horizontal="center" vertical="top"/>
    </xf>
    <xf numFmtId="0" fontId="12" fillId="0" borderId="0" xfId="0" applyFont="1"/>
    <xf numFmtId="2" fontId="13" fillId="0" borderId="0" xfId="0" applyNumberFormat="1" applyFont="1" applyAlignment="1">
      <alignment vertical="center"/>
    </xf>
    <xf numFmtId="2" fontId="14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3" fillId="0" borderId="0" xfId="0" applyFont="1"/>
    <xf numFmtId="0" fontId="19" fillId="0" borderId="0" xfId="1" applyFont="1" applyBorder="1" applyAlignment="1">
      <alignment horizontal="left"/>
    </xf>
    <xf numFmtId="0" fontId="18" fillId="0" borderId="0" xfId="0" applyFont="1"/>
    <xf numFmtId="2" fontId="18" fillId="0" borderId="0" xfId="0" applyNumberFormat="1" applyFont="1" applyAlignment="1">
      <alignment horizontal="center"/>
    </xf>
    <xf numFmtId="2" fontId="18" fillId="0" borderId="0" xfId="0" applyNumberFormat="1" applyFont="1"/>
    <xf numFmtId="0" fontId="11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Border="1"/>
    <xf numFmtId="0" fontId="8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1" fillId="0" borderId="1" xfId="0" applyFont="1" applyBorder="1"/>
    <xf numFmtId="0" fontId="8" fillId="0" borderId="1" xfId="0" applyFont="1" applyBorder="1" applyAlignment="1">
      <alignment horizontal="center"/>
    </xf>
    <xf numFmtId="2" fontId="1" fillId="0" borderId="1" xfId="0" applyNumberFormat="1" applyFont="1" applyBorder="1"/>
    <xf numFmtId="2" fontId="3" fillId="2" borderId="1" xfId="0" applyNumberFormat="1" applyFont="1" applyFill="1" applyBorder="1"/>
    <xf numFmtId="2" fontId="0" fillId="0" borderId="1" xfId="0" applyNumberFormat="1" applyBorder="1" applyAlignment="1">
      <alignment vertical="center"/>
    </xf>
    <xf numFmtId="2" fontId="5" fillId="2" borderId="1" xfId="0" applyNumberFormat="1" applyFont="1" applyFill="1" applyBorder="1"/>
    <xf numFmtId="2" fontId="7" fillId="0" borderId="1" xfId="0" applyNumberFormat="1" applyFont="1" applyBorder="1"/>
    <xf numFmtId="2" fontId="9" fillId="0" borderId="1" xfId="1" applyNumberFormat="1" applyBorder="1"/>
    <xf numFmtId="2" fontId="8" fillId="0" borderId="1" xfId="0" applyNumberFormat="1" applyFont="1" applyBorder="1"/>
    <xf numFmtId="2" fontId="6" fillId="0" borderId="1" xfId="0" applyNumberFormat="1" applyFont="1" applyBorder="1"/>
    <xf numFmtId="2" fontId="0" fillId="0" borderId="1" xfId="0" applyNumberFormat="1" applyBorder="1"/>
    <xf numFmtId="1" fontId="1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vertical="center"/>
    </xf>
    <xf numFmtId="1" fontId="3" fillId="2" borderId="1" xfId="0" applyNumberFormat="1" applyFont="1" applyFill="1" applyBorder="1"/>
    <xf numFmtId="1" fontId="5" fillId="2" borderId="1" xfId="0" applyNumberFormat="1" applyFont="1" applyFill="1" applyBorder="1"/>
    <xf numFmtId="1" fontId="1" fillId="0" borderId="1" xfId="0" applyNumberFormat="1" applyFont="1" applyBorder="1"/>
    <xf numFmtId="1" fontId="5" fillId="2" borderId="1" xfId="0" applyNumberFormat="1" applyFont="1" applyFill="1" applyBorder="1" applyAlignment="1">
      <alignment horizontal="left"/>
    </xf>
    <xf numFmtId="1" fontId="7" fillId="0" borderId="1" xfId="0" applyNumberFormat="1" applyFont="1" applyBorder="1"/>
    <xf numFmtId="1" fontId="9" fillId="0" borderId="1" xfId="1" applyNumberFormat="1" applyBorder="1"/>
    <xf numFmtId="1" fontId="8" fillId="0" borderId="1" xfId="0" applyNumberFormat="1" applyFont="1" applyBorder="1"/>
    <xf numFmtId="1" fontId="6" fillId="0" borderId="1" xfId="0" applyNumberFormat="1" applyFont="1" applyBorder="1"/>
    <xf numFmtId="1" fontId="0" fillId="0" borderId="1" xfId="0" applyNumberFormat="1" applyBorder="1"/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13600</xdr:colOff>
      <xdr:row>1</xdr:row>
      <xdr:rowOff>15250</xdr:rowOff>
    </xdr:to>
    <xdr:pic>
      <xdr:nvPicPr>
        <xdr:cNvPr id="3660" name="Bildobjekt 2">
          <a:extLst>
            <a:ext uri="{FF2B5EF4-FFF2-40B4-BE49-F238E27FC236}">
              <a16:creationId xmlns:a16="http://schemas.microsoft.com/office/drawing/2014/main" id="{12F9B5C6-6E15-4208-B8D4-18064EF453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35" r="1143" b="59811"/>
        <a:stretch/>
      </xdr:blipFill>
      <xdr:spPr bwMode="auto">
        <a:xfrm>
          <a:off x="0" y="0"/>
          <a:ext cx="6516000" cy="93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51</xdr:row>
      <xdr:rowOff>19050</xdr:rowOff>
    </xdr:from>
    <xdr:to>
      <xdr:col>6</xdr:col>
      <xdr:colOff>32650</xdr:colOff>
      <xdr:row>52</xdr:row>
      <xdr:rowOff>21600</xdr:rowOff>
    </xdr:to>
    <xdr:pic>
      <xdr:nvPicPr>
        <xdr:cNvPr id="3661" name="Bildobjekt 6">
          <a:extLst>
            <a:ext uri="{FF2B5EF4-FFF2-40B4-BE49-F238E27FC236}">
              <a16:creationId xmlns:a16="http://schemas.microsoft.com/office/drawing/2014/main" id="{B20143C0-F41E-4693-9BB3-AD4B78E85F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143" b="55735"/>
        <a:stretch/>
      </xdr:blipFill>
      <xdr:spPr bwMode="auto">
        <a:xfrm>
          <a:off x="19050" y="10353675"/>
          <a:ext cx="6516000" cy="93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94</xdr:row>
      <xdr:rowOff>9525</xdr:rowOff>
    </xdr:from>
    <xdr:to>
      <xdr:col>6</xdr:col>
      <xdr:colOff>32650</xdr:colOff>
      <xdr:row>95</xdr:row>
      <xdr:rowOff>2550</xdr:rowOff>
    </xdr:to>
    <xdr:pic>
      <xdr:nvPicPr>
        <xdr:cNvPr id="3662" name="Bildobjekt 7">
          <a:extLst>
            <a:ext uri="{FF2B5EF4-FFF2-40B4-BE49-F238E27FC236}">
              <a16:creationId xmlns:a16="http://schemas.microsoft.com/office/drawing/2014/main" id="{2D011A78-1CBB-468D-A960-22B4F8A0907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143" b="59891"/>
        <a:stretch/>
      </xdr:blipFill>
      <xdr:spPr bwMode="auto">
        <a:xfrm>
          <a:off x="19050" y="18649950"/>
          <a:ext cx="6516000" cy="93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6</xdr:col>
      <xdr:colOff>0</xdr:colOff>
      <xdr:row>132</xdr:row>
      <xdr:rowOff>15250</xdr:rowOff>
    </xdr:to>
    <xdr:pic>
      <xdr:nvPicPr>
        <xdr:cNvPr id="3663" name="Bildobjekt 10">
          <a:extLst>
            <a:ext uri="{FF2B5EF4-FFF2-40B4-BE49-F238E27FC236}">
              <a16:creationId xmlns:a16="http://schemas.microsoft.com/office/drawing/2014/main" id="{D40A49DD-61B8-444E-B379-2F0628C2BC7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8711"/>
        <a:stretch/>
      </xdr:blipFill>
      <xdr:spPr bwMode="auto">
        <a:xfrm>
          <a:off x="0" y="26289000"/>
          <a:ext cx="6505575" cy="97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9525</xdr:rowOff>
    </xdr:from>
    <xdr:to>
      <xdr:col>6</xdr:col>
      <xdr:colOff>13600</xdr:colOff>
      <xdr:row>13</xdr:row>
      <xdr:rowOff>15250</xdr:rowOff>
    </xdr:to>
    <xdr:pic>
      <xdr:nvPicPr>
        <xdr:cNvPr id="3664" name="Bildobjekt 2">
          <a:extLst>
            <a:ext uri="{FF2B5EF4-FFF2-40B4-BE49-F238E27FC236}">
              <a16:creationId xmlns:a16="http://schemas.microsoft.com/office/drawing/2014/main" id="{62787AED-805C-47FD-8EF2-22D1029F91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r="1143" b="59397"/>
        <a:stretch/>
      </xdr:blipFill>
      <xdr:spPr bwMode="auto">
        <a:xfrm>
          <a:off x="0" y="2886075"/>
          <a:ext cx="6516000" cy="93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21220</xdr:colOff>
      <xdr:row>1</xdr:row>
      <xdr:rowOff>15250</xdr:rowOff>
    </xdr:to>
    <xdr:pic>
      <xdr:nvPicPr>
        <xdr:cNvPr id="2" name="Bildobjekt 2">
          <a:extLst>
            <a:ext uri="{FF2B5EF4-FFF2-40B4-BE49-F238E27FC236}">
              <a16:creationId xmlns:a16="http://schemas.microsoft.com/office/drawing/2014/main" id="{26899895-97E2-4565-9B21-702969A41F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35" r="1143" b="59811"/>
        <a:stretch/>
      </xdr:blipFill>
      <xdr:spPr bwMode="auto">
        <a:xfrm>
          <a:off x="0" y="0"/>
          <a:ext cx="6519175" cy="93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51</xdr:row>
      <xdr:rowOff>19050</xdr:rowOff>
    </xdr:from>
    <xdr:to>
      <xdr:col>6</xdr:col>
      <xdr:colOff>25030</xdr:colOff>
      <xdr:row>52</xdr:row>
      <xdr:rowOff>21600</xdr:rowOff>
    </xdr:to>
    <xdr:pic>
      <xdr:nvPicPr>
        <xdr:cNvPr id="3" name="Bildobjekt 6">
          <a:extLst>
            <a:ext uri="{FF2B5EF4-FFF2-40B4-BE49-F238E27FC236}">
              <a16:creationId xmlns:a16="http://schemas.microsoft.com/office/drawing/2014/main" id="{74313430-E22D-40F5-A2BC-FDE3E340DE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143" b="55735"/>
        <a:stretch/>
      </xdr:blipFill>
      <xdr:spPr bwMode="auto">
        <a:xfrm>
          <a:off x="19050" y="10715625"/>
          <a:ext cx="6519175" cy="93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94</xdr:row>
      <xdr:rowOff>9525</xdr:rowOff>
    </xdr:from>
    <xdr:to>
      <xdr:col>6</xdr:col>
      <xdr:colOff>25030</xdr:colOff>
      <xdr:row>95</xdr:row>
      <xdr:rowOff>2550</xdr:rowOff>
    </xdr:to>
    <xdr:pic>
      <xdr:nvPicPr>
        <xdr:cNvPr id="4" name="Bildobjekt 7">
          <a:extLst>
            <a:ext uri="{FF2B5EF4-FFF2-40B4-BE49-F238E27FC236}">
              <a16:creationId xmlns:a16="http://schemas.microsoft.com/office/drawing/2014/main" id="{EA39514E-68CC-4475-87F3-04B259CFAE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143" b="59891"/>
        <a:stretch/>
      </xdr:blipFill>
      <xdr:spPr bwMode="auto">
        <a:xfrm>
          <a:off x="19050" y="19583400"/>
          <a:ext cx="6519175" cy="93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6</xdr:col>
      <xdr:colOff>0</xdr:colOff>
      <xdr:row>132</xdr:row>
      <xdr:rowOff>15250</xdr:rowOff>
    </xdr:to>
    <xdr:pic>
      <xdr:nvPicPr>
        <xdr:cNvPr id="5" name="Bildobjekt 10">
          <a:extLst>
            <a:ext uri="{FF2B5EF4-FFF2-40B4-BE49-F238E27FC236}">
              <a16:creationId xmlns:a16="http://schemas.microsoft.com/office/drawing/2014/main" id="{1B688A8B-C852-4A64-A422-CDD63E3B69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8711"/>
        <a:stretch/>
      </xdr:blipFill>
      <xdr:spPr bwMode="auto">
        <a:xfrm>
          <a:off x="0" y="27412950"/>
          <a:ext cx="6505575" cy="97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9525</xdr:rowOff>
    </xdr:from>
    <xdr:to>
      <xdr:col>6</xdr:col>
      <xdr:colOff>21220</xdr:colOff>
      <xdr:row>13</xdr:row>
      <xdr:rowOff>15250</xdr:rowOff>
    </xdr:to>
    <xdr:pic>
      <xdr:nvPicPr>
        <xdr:cNvPr id="6" name="Bildobjekt 2">
          <a:extLst>
            <a:ext uri="{FF2B5EF4-FFF2-40B4-BE49-F238E27FC236}">
              <a16:creationId xmlns:a16="http://schemas.microsoft.com/office/drawing/2014/main" id="{E720CEED-B185-436E-8942-F576B443B7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r="1143" b="59397"/>
        <a:stretch/>
      </xdr:blipFill>
      <xdr:spPr bwMode="auto">
        <a:xfrm>
          <a:off x="0" y="2886075"/>
          <a:ext cx="6519175" cy="93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rder@tiki.se" TargetMode="External"/><Relationship Id="rId2" Type="http://schemas.openxmlformats.org/officeDocument/2006/relationships/hyperlink" Target="http://www.tiki.se/" TargetMode="External"/><Relationship Id="rId1" Type="http://schemas.openxmlformats.org/officeDocument/2006/relationships/hyperlink" Target="mailto:Info@tiki.s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order@tiki.se" TargetMode="External"/><Relationship Id="rId2" Type="http://schemas.openxmlformats.org/officeDocument/2006/relationships/hyperlink" Target="http://www.tiki.se/" TargetMode="External"/><Relationship Id="rId1" Type="http://schemas.openxmlformats.org/officeDocument/2006/relationships/hyperlink" Target="mailto:Info@tiki.se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162"/>
  <sheetViews>
    <sheetView tabSelected="1" view="pageBreakPreview" topLeftCell="A46" zoomScaleNormal="100" zoomScaleSheetLayoutView="100" workbookViewId="0">
      <selection activeCell="B60" sqref="B60"/>
    </sheetView>
  </sheetViews>
  <sheetFormatPr defaultColWidth="11.5703125" defaultRowHeight="12.75" x14ac:dyDescent="0.2"/>
  <cols>
    <col min="1" max="1" width="13.28515625" style="3" customWidth="1"/>
    <col min="2" max="2" width="31.140625" style="3" customWidth="1"/>
    <col min="3" max="3" width="8.140625" style="25" customWidth="1"/>
    <col min="4" max="4" width="20.85546875" style="25" customWidth="1"/>
    <col min="5" max="5" width="12.28515625" style="3" customWidth="1"/>
    <col min="6" max="6" width="11.85546875" style="48" customWidth="1"/>
    <col min="7" max="7" width="12.5703125" style="18" bestFit="1" customWidth="1"/>
    <col min="8" max="237" width="8.85546875" customWidth="1"/>
  </cols>
  <sheetData>
    <row r="1" spans="1:10" ht="72.75" customHeight="1" x14ac:dyDescent="0.25">
      <c r="A1" s="27"/>
      <c r="B1" s="27"/>
      <c r="C1" s="5"/>
      <c r="D1" s="36"/>
      <c r="E1" s="38"/>
      <c r="F1" s="40"/>
      <c r="G1" s="10"/>
    </row>
    <row r="2" spans="1:10" x14ac:dyDescent="0.2">
      <c r="A2" s="28" t="s">
        <v>0</v>
      </c>
      <c r="B2" s="28" t="s">
        <v>1</v>
      </c>
      <c r="C2" s="35" t="s">
        <v>2</v>
      </c>
      <c r="D2" s="35" t="s">
        <v>3</v>
      </c>
      <c r="E2" s="35" t="s">
        <v>4</v>
      </c>
      <c r="F2" s="41" t="s">
        <v>5</v>
      </c>
      <c r="G2" s="11"/>
    </row>
    <row r="3" spans="1:10" x14ac:dyDescent="0.2">
      <c r="A3" s="28"/>
      <c r="B3" s="28"/>
      <c r="C3" s="35"/>
      <c r="D3" s="35" t="s">
        <v>6</v>
      </c>
      <c r="E3" s="35" t="s">
        <v>7</v>
      </c>
      <c r="F3" s="41" t="s">
        <v>8</v>
      </c>
      <c r="G3" s="11"/>
    </row>
    <row r="4" spans="1:10" ht="15" x14ac:dyDescent="0.25">
      <c r="A4" s="29" t="s">
        <v>9</v>
      </c>
      <c r="B4" s="28"/>
      <c r="C4" s="35"/>
      <c r="D4" s="35"/>
      <c r="E4" s="35"/>
      <c r="F4" s="41" t="s">
        <v>10</v>
      </c>
      <c r="G4" s="12"/>
    </row>
    <row r="5" spans="1:10" ht="14.25" customHeight="1" x14ac:dyDescent="0.25">
      <c r="A5" s="3" t="s">
        <v>11</v>
      </c>
      <c r="B5" s="3" t="s">
        <v>12</v>
      </c>
      <c r="C5" s="4" t="s">
        <v>13</v>
      </c>
      <c r="D5" s="5" t="s">
        <v>14</v>
      </c>
      <c r="E5" s="5" t="s">
        <v>15</v>
      </c>
      <c r="F5" s="5">
        <v>12280</v>
      </c>
      <c r="G5" s="9"/>
      <c r="H5" s="9"/>
    </row>
    <row r="6" spans="1:10" ht="14.25" customHeight="1" x14ac:dyDescent="0.25">
      <c r="A6" s="3" t="s">
        <v>16</v>
      </c>
      <c r="B6" s="3" t="s">
        <v>17</v>
      </c>
      <c r="C6" s="4" t="s">
        <v>13</v>
      </c>
      <c r="D6" s="5" t="s">
        <v>18</v>
      </c>
      <c r="E6" s="5" t="s">
        <v>19</v>
      </c>
      <c r="F6" s="5">
        <v>11900</v>
      </c>
      <c r="G6" s="9"/>
    </row>
    <row r="7" spans="1:10" ht="14.25" customHeight="1" x14ac:dyDescent="0.25">
      <c r="A7" s="3" t="s">
        <v>20</v>
      </c>
      <c r="B7" s="3" t="s">
        <v>21</v>
      </c>
      <c r="C7" s="4" t="s">
        <v>13</v>
      </c>
      <c r="D7" s="5" t="s">
        <v>18</v>
      </c>
      <c r="E7" s="5">
        <v>518</v>
      </c>
      <c r="F7" s="5">
        <v>17500</v>
      </c>
      <c r="G7" s="9"/>
    </row>
    <row r="8" spans="1:10" ht="14.25" customHeight="1" x14ac:dyDescent="0.25">
      <c r="A8" s="3" t="s">
        <v>22</v>
      </c>
      <c r="B8" s="3" t="s">
        <v>23</v>
      </c>
      <c r="C8" s="4" t="s">
        <v>13</v>
      </c>
      <c r="D8" s="5" t="s">
        <v>24</v>
      </c>
      <c r="E8" s="5">
        <v>773</v>
      </c>
      <c r="F8" s="5">
        <v>18160</v>
      </c>
      <c r="G8" s="9"/>
    </row>
    <row r="9" spans="1:10" ht="14.25" customHeight="1" x14ac:dyDescent="0.25">
      <c r="A9" s="3" t="s">
        <v>25</v>
      </c>
      <c r="B9" s="3" t="s">
        <v>26</v>
      </c>
      <c r="C9" s="4" t="s">
        <v>13</v>
      </c>
      <c r="D9" s="5" t="s">
        <v>27</v>
      </c>
      <c r="E9" s="5" t="s">
        <v>28</v>
      </c>
      <c r="F9" s="5">
        <v>13900</v>
      </c>
      <c r="G9" s="9"/>
    </row>
    <row r="10" spans="1:10" s="8" customFormat="1" ht="14.25" customHeight="1" x14ac:dyDescent="0.25">
      <c r="A10" s="3" t="s">
        <v>29</v>
      </c>
      <c r="B10" s="3" t="s">
        <v>30</v>
      </c>
      <c r="C10" s="4" t="s">
        <v>31</v>
      </c>
      <c r="D10" s="5" t="s">
        <v>32</v>
      </c>
      <c r="E10" s="5" t="s">
        <v>33</v>
      </c>
      <c r="F10" s="5">
        <v>17060</v>
      </c>
      <c r="G10" s="9"/>
      <c r="J10"/>
    </row>
    <row r="11" spans="1:10" s="8" customFormat="1" ht="14.25" customHeight="1" x14ac:dyDescent="0.25">
      <c r="A11" s="3" t="s">
        <v>34</v>
      </c>
      <c r="B11" s="3" t="s">
        <v>35</v>
      </c>
      <c r="C11" s="4" t="s">
        <v>31</v>
      </c>
      <c r="D11" s="5" t="s">
        <v>32</v>
      </c>
      <c r="E11" s="5">
        <v>710</v>
      </c>
      <c r="F11" s="5">
        <v>23210</v>
      </c>
      <c r="G11" s="9"/>
      <c r="J11"/>
    </row>
    <row r="12" spans="1:10" s="8" customFormat="1" ht="13.9" customHeight="1" x14ac:dyDescent="0.25">
      <c r="A12" s="3" t="s">
        <v>36</v>
      </c>
      <c r="B12" s="3" t="s">
        <v>37</v>
      </c>
      <c r="C12" s="4" t="s">
        <v>31</v>
      </c>
      <c r="D12" s="5" t="s">
        <v>38</v>
      </c>
      <c r="E12" s="5" t="s">
        <v>39</v>
      </c>
      <c r="F12" s="5">
        <v>19840</v>
      </c>
      <c r="G12" s="9"/>
      <c r="J12"/>
    </row>
    <row r="13" spans="1:10" s="8" customFormat="1" ht="73.5" customHeight="1" x14ac:dyDescent="0.25">
      <c r="A13" s="3"/>
      <c r="B13" s="3"/>
      <c r="C13" s="4"/>
      <c r="D13" s="5"/>
      <c r="E13" s="5"/>
      <c r="F13" s="42"/>
      <c r="G13" s="10"/>
      <c r="J13"/>
    </row>
    <row r="14" spans="1:10" s="8" customFormat="1" ht="14.25" customHeight="1" x14ac:dyDescent="0.25">
      <c r="A14" s="28" t="s">
        <v>0</v>
      </c>
      <c r="B14" s="28" t="s">
        <v>1</v>
      </c>
      <c r="C14" s="35" t="s">
        <v>2</v>
      </c>
      <c r="D14" s="35" t="s">
        <v>3</v>
      </c>
      <c r="E14" s="35" t="s">
        <v>4</v>
      </c>
      <c r="F14" s="41" t="s">
        <v>5</v>
      </c>
      <c r="G14" s="10"/>
      <c r="J14"/>
    </row>
    <row r="15" spans="1:10" s="8" customFormat="1" ht="14.25" customHeight="1" x14ac:dyDescent="0.25">
      <c r="A15" s="28"/>
      <c r="B15" s="28"/>
      <c r="C15" s="35"/>
      <c r="D15" s="35" t="s">
        <v>6</v>
      </c>
      <c r="E15" s="35" t="s">
        <v>7</v>
      </c>
      <c r="F15" s="41" t="s">
        <v>8</v>
      </c>
      <c r="G15" s="10"/>
      <c r="J15"/>
    </row>
    <row r="16" spans="1:10" ht="15" x14ac:dyDescent="0.25">
      <c r="A16" s="6" t="s">
        <v>40</v>
      </c>
      <c r="B16" s="6"/>
      <c r="C16" s="6"/>
      <c r="D16" s="6"/>
      <c r="E16" s="6"/>
      <c r="F16" s="43" t="s">
        <v>41</v>
      </c>
      <c r="G16" s="13"/>
    </row>
    <row r="17" spans="1:7" ht="14.25" customHeight="1" x14ac:dyDescent="0.25">
      <c r="A17" s="3" t="s">
        <v>42</v>
      </c>
      <c r="B17" s="3" t="s">
        <v>43</v>
      </c>
      <c r="C17" s="7" t="s">
        <v>13</v>
      </c>
      <c r="D17" s="26" t="s">
        <v>44</v>
      </c>
      <c r="E17" s="26" t="s">
        <v>45</v>
      </c>
      <c r="F17" s="26">
        <v>15800</v>
      </c>
      <c r="G17" s="9"/>
    </row>
    <row r="18" spans="1:7" ht="14.25" customHeight="1" x14ac:dyDescent="0.25">
      <c r="A18" s="3" t="s">
        <v>46</v>
      </c>
      <c r="B18" s="3" t="s">
        <v>47</v>
      </c>
      <c r="C18" s="7" t="s">
        <v>13</v>
      </c>
      <c r="D18" s="26" t="s">
        <v>48</v>
      </c>
      <c r="E18" s="26" t="s">
        <v>49</v>
      </c>
      <c r="F18" s="26">
        <v>17900</v>
      </c>
      <c r="G18" s="9"/>
    </row>
    <row r="19" spans="1:7" ht="14.25" customHeight="1" x14ac:dyDescent="0.25">
      <c r="A19" s="3" t="s">
        <v>50</v>
      </c>
      <c r="B19" s="3" t="s">
        <v>51</v>
      </c>
      <c r="C19" s="7" t="s">
        <v>13</v>
      </c>
      <c r="D19" s="26" t="s">
        <v>52</v>
      </c>
      <c r="E19" s="26" t="s">
        <v>53</v>
      </c>
      <c r="F19" s="26">
        <v>19980</v>
      </c>
      <c r="G19" s="9"/>
    </row>
    <row r="20" spans="1:7" ht="14.25" customHeight="1" x14ac:dyDescent="0.25">
      <c r="A20" s="3" t="s">
        <v>54</v>
      </c>
      <c r="B20" s="3" t="s">
        <v>55</v>
      </c>
      <c r="C20" s="7" t="s">
        <v>31</v>
      </c>
      <c r="D20" s="26" t="s">
        <v>52</v>
      </c>
      <c r="E20" s="26" t="s">
        <v>56</v>
      </c>
      <c r="F20" s="26">
        <v>19790</v>
      </c>
      <c r="G20" s="9"/>
    </row>
    <row r="21" spans="1:7" ht="14.25" customHeight="1" x14ac:dyDescent="0.25">
      <c r="A21" s="3" t="s">
        <v>57</v>
      </c>
      <c r="B21" s="3" t="s">
        <v>58</v>
      </c>
      <c r="C21" s="7" t="s">
        <v>31</v>
      </c>
      <c r="D21" s="26" t="s">
        <v>32</v>
      </c>
      <c r="E21" s="26" t="s">
        <v>59</v>
      </c>
      <c r="F21" s="26">
        <v>23360</v>
      </c>
      <c r="G21" s="9"/>
    </row>
    <row r="22" spans="1:7" ht="14.25" customHeight="1" x14ac:dyDescent="0.25">
      <c r="A22" s="3" t="s">
        <v>60</v>
      </c>
      <c r="B22" s="3" t="s">
        <v>61</v>
      </c>
      <c r="C22" s="7" t="s">
        <v>13</v>
      </c>
      <c r="D22" s="26" t="s">
        <v>62</v>
      </c>
      <c r="E22" s="26" t="s">
        <v>63</v>
      </c>
      <c r="F22" s="26">
        <v>20840</v>
      </c>
      <c r="G22" s="9"/>
    </row>
    <row r="23" spans="1:7" ht="14.25" customHeight="1" x14ac:dyDescent="0.25">
      <c r="A23" s="3" t="s">
        <v>64</v>
      </c>
      <c r="B23" s="3" t="s">
        <v>65</v>
      </c>
      <c r="C23" s="7" t="s">
        <v>31</v>
      </c>
      <c r="D23" s="26" t="s">
        <v>66</v>
      </c>
      <c r="E23" s="26">
        <v>447</v>
      </c>
      <c r="F23" s="26">
        <v>22060</v>
      </c>
      <c r="G23" s="9"/>
    </row>
    <row r="24" spans="1:7" ht="14.25" customHeight="1" x14ac:dyDescent="0.25">
      <c r="A24" s="3" t="s">
        <v>67</v>
      </c>
      <c r="B24" s="3" t="s">
        <v>68</v>
      </c>
      <c r="C24" s="7" t="s">
        <v>31</v>
      </c>
      <c r="D24" s="26" t="s">
        <v>66</v>
      </c>
      <c r="E24" s="26" t="s">
        <v>69</v>
      </c>
      <c r="F24" s="26">
        <v>25390</v>
      </c>
      <c r="G24" s="9"/>
    </row>
    <row r="25" spans="1:7" ht="14.25" customHeight="1" x14ac:dyDescent="0.25">
      <c r="A25" s="3" t="s">
        <v>70</v>
      </c>
      <c r="B25" s="3" t="s">
        <v>71</v>
      </c>
      <c r="C25" s="7" t="s">
        <v>31</v>
      </c>
      <c r="D25" s="26" t="s">
        <v>72</v>
      </c>
      <c r="E25" s="26" t="s">
        <v>73</v>
      </c>
      <c r="F25" s="26">
        <v>25770</v>
      </c>
      <c r="G25" s="9"/>
    </row>
    <row r="26" spans="1:7" ht="14.25" customHeight="1" x14ac:dyDescent="0.25">
      <c r="A26" s="3" t="s">
        <v>74</v>
      </c>
      <c r="B26" s="3" t="s">
        <v>75</v>
      </c>
      <c r="C26" s="7" t="s">
        <v>76</v>
      </c>
      <c r="D26" s="26" t="s">
        <v>77</v>
      </c>
      <c r="E26" s="26">
        <v>368</v>
      </c>
      <c r="F26" s="26">
        <v>28490</v>
      </c>
      <c r="G26" s="9"/>
    </row>
    <row r="27" spans="1:7" ht="14.25" customHeight="1" x14ac:dyDescent="0.25">
      <c r="A27" s="3" t="s">
        <v>78</v>
      </c>
      <c r="B27" s="3" t="s">
        <v>79</v>
      </c>
      <c r="C27" s="7" t="s">
        <v>31</v>
      </c>
      <c r="D27" s="26" t="s">
        <v>80</v>
      </c>
      <c r="E27" s="26" t="s">
        <v>81</v>
      </c>
      <c r="F27" s="26">
        <v>29530</v>
      </c>
      <c r="G27" s="9"/>
    </row>
    <row r="28" spans="1:7" ht="14.25" customHeight="1" x14ac:dyDescent="0.25">
      <c r="A28" s="3" t="s">
        <v>82</v>
      </c>
      <c r="B28" s="3" t="s">
        <v>83</v>
      </c>
      <c r="C28" s="7" t="s">
        <v>13</v>
      </c>
      <c r="D28" s="26" t="s">
        <v>44</v>
      </c>
      <c r="E28" s="26">
        <v>491</v>
      </c>
      <c r="F28" s="26">
        <v>21210</v>
      </c>
      <c r="G28" s="9"/>
    </row>
    <row r="29" spans="1:7" ht="14.25" customHeight="1" x14ac:dyDescent="0.25">
      <c r="A29" s="3" t="s">
        <v>84</v>
      </c>
      <c r="B29" s="3" t="s">
        <v>85</v>
      </c>
      <c r="C29" s="7" t="s">
        <v>13</v>
      </c>
      <c r="D29" s="26" t="s">
        <v>44</v>
      </c>
      <c r="E29" s="26">
        <v>741</v>
      </c>
      <c r="F29" s="26">
        <v>21820</v>
      </c>
      <c r="G29" s="9"/>
    </row>
    <row r="30" spans="1:7" ht="14.25" customHeight="1" x14ac:dyDescent="0.25">
      <c r="A30" s="3" t="s">
        <v>86</v>
      </c>
      <c r="B30" s="3" t="s">
        <v>87</v>
      </c>
      <c r="C30" s="7" t="s">
        <v>13</v>
      </c>
      <c r="D30" s="26" t="s">
        <v>48</v>
      </c>
      <c r="E30" s="26">
        <v>470</v>
      </c>
      <c r="F30" s="26">
        <v>22800</v>
      </c>
      <c r="G30" s="9"/>
    </row>
    <row r="31" spans="1:7" ht="14.25" customHeight="1" x14ac:dyDescent="0.25">
      <c r="A31" s="3" t="s">
        <v>88</v>
      </c>
      <c r="B31" s="3" t="s">
        <v>89</v>
      </c>
      <c r="C31" s="7" t="s">
        <v>13</v>
      </c>
      <c r="D31" s="26" t="s">
        <v>48</v>
      </c>
      <c r="E31" s="26">
        <v>720</v>
      </c>
      <c r="F31" s="26">
        <v>23800</v>
      </c>
      <c r="G31" s="9"/>
    </row>
    <row r="32" spans="1:7" ht="14.25" customHeight="1" x14ac:dyDescent="0.25">
      <c r="A32" s="3" t="s">
        <v>90</v>
      </c>
      <c r="B32" s="3" t="s">
        <v>91</v>
      </c>
      <c r="C32" s="5" t="s">
        <v>13</v>
      </c>
      <c r="D32" s="5" t="s">
        <v>52</v>
      </c>
      <c r="E32" s="5">
        <v>1062</v>
      </c>
      <c r="F32" s="5">
        <v>29930</v>
      </c>
      <c r="G32" s="9"/>
    </row>
    <row r="33" spans="1:10" ht="14.25" customHeight="1" x14ac:dyDescent="0.25">
      <c r="A33" s="3" t="s">
        <v>92</v>
      </c>
      <c r="B33" s="3" t="s">
        <v>93</v>
      </c>
      <c r="C33" s="4" t="s">
        <v>13</v>
      </c>
      <c r="D33" s="5" t="s">
        <v>94</v>
      </c>
      <c r="E33" s="5">
        <v>1045</v>
      </c>
      <c r="F33" s="5">
        <v>31120</v>
      </c>
      <c r="G33" s="9"/>
    </row>
    <row r="34" spans="1:10" ht="14.25" customHeight="1" x14ac:dyDescent="0.25">
      <c r="A34" s="3" t="s">
        <v>95</v>
      </c>
      <c r="B34" s="3" t="s">
        <v>96</v>
      </c>
      <c r="C34" s="4" t="s">
        <v>31</v>
      </c>
      <c r="D34" s="5" t="s">
        <v>97</v>
      </c>
      <c r="E34" s="5">
        <v>387</v>
      </c>
      <c r="F34" s="5">
        <v>28100</v>
      </c>
      <c r="G34" s="9"/>
    </row>
    <row r="35" spans="1:10" ht="14.25" customHeight="1" x14ac:dyDescent="0.25">
      <c r="A35" s="3" t="s">
        <v>98</v>
      </c>
      <c r="B35" s="3" t="s">
        <v>99</v>
      </c>
      <c r="C35" s="4" t="s">
        <v>31</v>
      </c>
      <c r="D35" s="5" t="s">
        <v>97</v>
      </c>
      <c r="E35" s="5">
        <v>1199</v>
      </c>
      <c r="F35" s="5">
        <v>36800</v>
      </c>
      <c r="G35" s="9"/>
    </row>
    <row r="36" spans="1:10" s="2" customFormat="1" ht="14.25" customHeight="1" x14ac:dyDescent="0.25">
      <c r="A36" s="3" t="s">
        <v>100</v>
      </c>
      <c r="B36" s="3" t="s">
        <v>101</v>
      </c>
      <c r="C36" s="4" t="s">
        <v>13</v>
      </c>
      <c r="D36" s="5" t="s">
        <v>102</v>
      </c>
      <c r="E36" s="5">
        <v>1153</v>
      </c>
      <c r="F36" s="5">
        <v>32770</v>
      </c>
      <c r="G36" s="9"/>
      <c r="H36"/>
      <c r="J36"/>
    </row>
    <row r="37" spans="1:10" ht="14.25" customHeight="1" x14ac:dyDescent="0.25">
      <c r="A37" s="3" t="s">
        <v>103</v>
      </c>
      <c r="B37" s="3" t="s">
        <v>104</v>
      </c>
      <c r="C37" s="4" t="s">
        <v>13</v>
      </c>
      <c r="D37" s="5" t="s">
        <v>105</v>
      </c>
      <c r="E37" s="5">
        <v>991</v>
      </c>
      <c r="F37" s="5">
        <v>35490</v>
      </c>
      <c r="G37" s="9"/>
    </row>
    <row r="38" spans="1:10" ht="14.25" customHeight="1" x14ac:dyDescent="0.25">
      <c r="A38" s="3" t="s">
        <v>106</v>
      </c>
      <c r="B38" s="3" t="s">
        <v>107</v>
      </c>
      <c r="C38" s="4" t="s">
        <v>31</v>
      </c>
      <c r="D38" s="26" t="s">
        <v>108</v>
      </c>
      <c r="E38" s="26">
        <v>367</v>
      </c>
      <c r="F38" s="26">
        <v>30300</v>
      </c>
      <c r="G38" s="9"/>
    </row>
    <row r="39" spans="1:10" ht="14.25" customHeight="1" x14ac:dyDescent="0.25">
      <c r="A39" s="3" t="s">
        <v>109</v>
      </c>
      <c r="B39" s="3" t="s">
        <v>110</v>
      </c>
      <c r="C39" s="4" t="s">
        <v>31</v>
      </c>
      <c r="D39" s="26" t="s">
        <v>111</v>
      </c>
      <c r="E39" s="26">
        <v>887</v>
      </c>
      <c r="F39" s="26">
        <v>37500</v>
      </c>
      <c r="G39" s="9"/>
    </row>
    <row r="40" spans="1:10" ht="14.25" customHeight="1" x14ac:dyDescent="0.25">
      <c r="A40" s="3" t="s">
        <v>112</v>
      </c>
      <c r="B40" s="3" t="s">
        <v>113</v>
      </c>
      <c r="C40" s="4" t="s">
        <v>13</v>
      </c>
      <c r="D40" s="5" t="s">
        <v>80</v>
      </c>
      <c r="E40" s="5">
        <v>1137</v>
      </c>
      <c r="F40" s="5">
        <v>33540</v>
      </c>
      <c r="G40" s="9"/>
    </row>
    <row r="41" spans="1:10" ht="14.25" customHeight="1" x14ac:dyDescent="0.25">
      <c r="A41" s="3" t="s">
        <v>114</v>
      </c>
      <c r="B41" s="3" t="s">
        <v>115</v>
      </c>
      <c r="C41" s="4" t="s">
        <v>31</v>
      </c>
      <c r="D41" s="26" t="s">
        <v>116</v>
      </c>
      <c r="E41" s="26">
        <v>871</v>
      </c>
      <c r="F41" s="26">
        <v>39800</v>
      </c>
      <c r="G41" s="9"/>
    </row>
    <row r="42" spans="1:10" ht="14.25" customHeight="1" x14ac:dyDescent="0.25">
      <c r="A42" s="3" t="s">
        <v>117</v>
      </c>
      <c r="B42" s="3" t="s">
        <v>118</v>
      </c>
      <c r="C42" s="4" t="s">
        <v>31</v>
      </c>
      <c r="D42" s="26" t="s">
        <v>119</v>
      </c>
      <c r="E42" s="26">
        <v>962</v>
      </c>
      <c r="F42" s="26">
        <v>52500</v>
      </c>
      <c r="G42" s="9"/>
    </row>
    <row r="43" spans="1:10" ht="14.25" customHeight="1" x14ac:dyDescent="0.25">
      <c r="A43" s="3" t="s">
        <v>120</v>
      </c>
      <c r="B43" s="3" t="s">
        <v>121</v>
      </c>
      <c r="C43" s="4" t="s">
        <v>122</v>
      </c>
      <c r="D43" s="26" t="s">
        <v>123</v>
      </c>
      <c r="E43" s="26">
        <v>830</v>
      </c>
      <c r="F43" s="26">
        <v>99250</v>
      </c>
      <c r="G43" s="9"/>
    </row>
    <row r="44" spans="1:10" ht="14.25" customHeight="1" x14ac:dyDescent="0.25">
      <c r="A44" s="3" t="s">
        <v>124</v>
      </c>
      <c r="B44" s="3" t="s">
        <v>125</v>
      </c>
      <c r="C44" s="4" t="s">
        <v>13</v>
      </c>
      <c r="D44" s="5" t="s">
        <v>126</v>
      </c>
      <c r="E44" s="5">
        <v>1036</v>
      </c>
      <c r="F44" s="5">
        <v>54980</v>
      </c>
      <c r="G44" s="9"/>
    </row>
    <row r="45" spans="1:10" ht="14.25" customHeight="1" x14ac:dyDescent="0.25">
      <c r="A45" s="3" t="s">
        <v>127</v>
      </c>
      <c r="B45" s="3" t="s">
        <v>128</v>
      </c>
      <c r="C45" s="4" t="s">
        <v>122</v>
      </c>
      <c r="D45" s="5" t="s">
        <v>129</v>
      </c>
      <c r="E45" s="5">
        <v>1676</v>
      </c>
      <c r="F45" s="5">
        <v>34660</v>
      </c>
      <c r="G45" s="9"/>
    </row>
    <row r="46" spans="1:10" ht="14.25" customHeight="1" x14ac:dyDescent="0.25">
      <c r="A46" s="3" t="s">
        <v>130</v>
      </c>
      <c r="B46" s="3" t="s">
        <v>131</v>
      </c>
      <c r="C46" s="4" t="s">
        <v>122</v>
      </c>
      <c r="D46" s="5" t="s">
        <v>132</v>
      </c>
      <c r="E46" s="5">
        <v>1655</v>
      </c>
      <c r="F46" s="5">
        <v>35760</v>
      </c>
      <c r="G46" s="9"/>
    </row>
    <row r="47" spans="1:10" ht="14.25" customHeight="1" x14ac:dyDescent="0.25">
      <c r="A47" s="3" t="s">
        <v>133</v>
      </c>
      <c r="B47" s="3" t="s">
        <v>134</v>
      </c>
      <c r="C47" s="4" t="s">
        <v>122</v>
      </c>
      <c r="D47" s="5" t="s">
        <v>102</v>
      </c>
      <c r="E47" s="5">
        <v>1613</v>
      </c>
      <c r="F47" s="5">
        <v>39180</v>
      </c>
      <c r="G47" s="9"/>
    </row>
    <row r="48" spans="1:10" ht="14.25" customHeight="1" x14ac:dyDescent="0.25">
      <c r="A48" s="3" t="s">
        <v>135</v>
      </c>
      <c r="B48" s="3" t="s">
        <v>136</v>
      </c>
      <c r="C48" s="4" t="s">
        <v>122</v>
      </c>
      <c r="D48" s="5" t="s">
        <v>80</v>
      </c>
      <c r="E48" s="5">
        <v>1591</v>
      </c>
      <c r="F48" s="5">
        <v>39500</v>
      </c>
      <c r="G48" s="9"/>
    </row>
    <row r="49" spans="1:7" ht="14.25" customHeight="1" x14ac:dyDescent="0.25">
      <c r="A49" s="3" t="s">
        <v>137</v>
      </c>
      <c r="B49" s="3" t="s">
        <v>138</v>
      </c>
      <c r="C49" s="4" t="s">
        <v>122</v>
      </c>
      <c r="D49" s="5" t="s">
        <v>80</v>
      </c>
      <c r="E49" s="5">
        <v>2211</v>
      </c>
      <c r="F49" s="5">
        <v>42280</v>
      </c>
      <c r="G49" s="9"/>
    </row>
    <row r="50" spans="1:7" ht="14.25" customHeight="1" x14ac:dyDescent="0.25">
      <c r="C50" s="4"/>
      <c r="D50" s="5"/>
      <c r="E50" s="5"/>
      <c r="F50" s="40"/>
      <c r="G50" s="10"/>
    </row>
    <row r="51" spans="1:7" ht="14.25" customHeight="1" x14ac:dyDescent="0.25">
      <c r="A51" s="3" t="s">
        <v>139</v>
      </c>
      <c r="C51" s="4"/>
      <c r="D51" s="5"/>
      <c r="E51" s="5"/>
      <c r="F51" s="40"/>
      <c r="G51" s="10"/>
    </row>
    <row r="52" spans="1:7" ht="73.5" customHeight="1" x14ac:dyDescent="0.25">
      <c r="A52" s="27"/>
      <c r="B52" s="27"/>
      <c r="C52" s="5"/>
      <c r="D52" s="5"/>
      <c r="E52" s="5"/>
      <c r="F52" s="40"/>
      <c r="G52" s="14"/>
    </row>
    <row r="53" spans="1:7" ht="14.1" customHeight="1" x14ac:dyDescent="0.2">
      <c r="A53" s="28" t="s">
        <v>140</v>
      </c>
      <c r="B53" s="28" t="s">
        <v>1</v>
      </c>
      <c r="C53" s="35" t="s">
        <v>2</v>
      </c>
      <c r="D53" s="35" t="s">
        <v>3</v>
      </c>
      <c r="E53" s="35" t="s">
        <v>4</v>
      </c>
      <c r="F53" s="41" t="s">
        <v>5</v>
      </c>
      <c r="G53" s="11"/>
    </row>
    <row r="54" spans="1:7" ht="14.1" customHeight="1" x14ac:dyDescent="0.2">
      <c r="A54" s="28"/>
      <c r="B54" s="28"/>
      <c r="C54" s="35"/>
      <c r="D54" s="35" t="s">
        <v>6</v>
      </c>
      <c r="E54" s="35" t="s">
        <v>7</v>
      </c>
      <c r="F54" s="41" t="s">
        <v>8</v>
      </c>
      <c r="G54" s="15"/>
    </row>
    <row r="55" spans="1:7" ht="14.1" customHeight="1" x14ac:dyDescent="0.25">
      <c r="A55" s="30" t="s">
        <v>141</v>
      </c>
      <c r="B55" s="30"/>
      <c r="C55" s="30"/>
      <c r="D55" s="30"/>
      <c r="E55" s="30"/>
      <c r="F55" s="41" t="s">
        <v>10</v>
      </c>
      <c r="G55" s="12"/>
    </row>
    <row r="56" spans="1:7" ht="15" customHeight="1" x14ac:dyDescent="0.25">
      <c r="A56" s="3" t="s">
        <v>142</v>
      </c>
      <c r="B56" s="3" t="s">
        <v>143</v>
      </c>
      <c r="C56" s="4" t="s">
        <v>13</v>
      </c>
      <c r="D56" s="5" t="s">
        <v>144</v>
      </c>
      <c r="E56" s="5">
        <v>50</v>
      </c>
      <c r="F56" s="5">
        <v>97000</v>
      </c>
      <c r="G56" s="9"/>
    </row>
    <row r="57" spans="1:7" ht="15" customHeight="1" x14ac:dyDescent="0.25">
      <c r="A57" s="3" t="s">
        <v>145</v>
      </c>
      <c r="B57" s="3" t="s">
        <v>146</v>
      </c>
      <c r="C57" s="4" t="s">
        <v>13</v>
      </c>
      <c r="D57" s="5" t="s">
        <v>147</v>
      </c>
      <c r="E57" s="5">
        <v>115</v>
      </c>
      <c r="F57" s="5">
        <v>139990</v>
      </c>
      <c r="G57" s="9"/>
    </row>
    <row r="58" spans="1:7" ht="15" customHeight="1" x14ac:dyDescent="0.25">
      <c r="A58" s="30" t="s">
        <v>148</v>
      </c>
      <c r="B58" s="30"/>
      <c r="C58" s="30"/>
      <c r="D58" s="30"/>
      <c r="E58" s="30"/>
      <c r="F58" s="41"/>
      <c r="G58" s="9"/>
    </row>
    <row r="59" spans="1:7" ht="15" customHeight="1" x14ac:dyDescent="0.25">
      <c r="A59" s="3" t="s">
        <v>149</v>
      </c>
      <c r="B59" s="3" t="s">
        <v>150</v>
      </c>
      <c r="C59" s="4" t="s">
        <v>31</v>
      </c>
      <c r="D59" s="5"/>
      <c r="E59" s="5"/>
      <c r="F59" s="5">
        <v>48990</v>
      </c>
      <c r="G59" s="9"/>
    </row>
    <row r="60" spans="1:7" ht="15" customHeight="1" x14ac:dyDescent="0.25">
      <c r="A60" s="3" t="s">
        <v>151</v>
      </c>
      <c r="B60" s="3" t="s">
        <v>152</v>
      </c>
      <c r="C60" s="4" t="s">
        <v>31</v>
      </c>
      <c r="D60" s="5"/>
      <c r="E60" s="5"/>
      <c r="F60" s="5">
        <v>52600</v>
      </c>
      <c r="G60" s="9"/>
    </row>
    <row r="61" spans="1:7" ht="15" customHeight="1" x14ac:dyDescent="0.25">
      <c r="A61" s="3" t="s">
        <v>153</v>
      </c>
      <c r="B61" s="3" t="s">
        <v>154</v>
      </c>
      <c r="C61" s="4" t="s">
        <v>31</v>
      </c>
      <c r="D61" s="5"/>
      <c r="E61" s="5"/>
      <c r="F61" s="5">
        <v>53400</v>
      </c>
      <c r="G61" s="9"/>
    </row>
    <row r="62" spans="1:7" ht="15" customHeight="1" x14ac:dyDescent="0.25">
      <c r="A62" s="3" t="s">
        <v>155</v>
      </c>
      <c r="B62" s="3" t="s">
        <v>156</v>
      </c>
      <c r="C62" s="4" t="s">
        <v>31</v>
      </c>
      <c r="D62" s="5"/>
      <c r="E62" s="5"/>
      <c r="F62" s="5">
        <v>57100</v>
      </c>
      <c r="G62" s="9"/>
    </row>
    <row r="63" spans="1:7" ht="14.25" customHeight="1" x14ac:dyDescent="0.25">
      <c r="A63" s="30" t="s">
        <v>157</v>
      </c>
      <c r="B63" s="30"/>
      <c r="C63" s="30"/>
      <c r="D63" s="30"/>
      <c r="E63" s="30"/>
      <c r="F63" s="30"/>
      <c r="G63" s="16"/>
    </row>
    <row r="64" spans="1:7" ht="15" customHeight="1" x14ac:dyDescent="0.25">
      <c r="A64" s="3" t="s">
        <v>158</v>
      </c>
      <c r="B64" s="3" t="s">
        <v>159</v>
      </c>
      <c r="C64" s="4" t="s">
        <v>13</v>
      </c>
      <c r="D64" s="5" t="s">
        <v>160</v>
      </c>
      <c r="E64" s="5">
        <v>1163</v>
      </c>
      <c r="F64" s="5">
        <v>33580</v>
      </c>
      <c r="G64" s="9"/>
    </row>
    <row r="65" spans="1:96" ht="15" customHeight="1" x14ac:dyDescent="0.25">
      <c r="A65" s="3" t="s">
        <v>161</v>
      </c>
      <c r="B65" s="3" t="s">
        <v>162</v>
      </c>
      <c r="C65" s="4" t="s">
        <v>122</v>
      </c>
      <c r="D65" s="5" t="s">
        <v>163</v>
      </c>
      <c r="E65" s="5">
        <v>1903</v>
      </c>
      <c r="F65" s="5">
        <v>59960</v>
      </c>
      <c r="G65" s="9"/>
    </row>
    <row r="66" spans="1:96" ht="15" customHeight="1" x14ac:dyDescent="0.25">
      <c r="A66" s="3" t="s">
        <v>164</v>
      </c>
      <c r="B66" s="3" t="s">
        <v>165</v>
      </c>
      <c r="C66" s="4" t="s">
        <v>122</v>
      </c>
      <c r="D66" s="5" t="s">
        <v>166</v>
      </c>
      <c r="E66" s="5">
        <v>1965</v>
      </c>
      <c r="F66" s="5">
        <v>58690</v>
      </c>
      <c r="G66" s="9"/>
    </row>
    <row r="67" spans="1:96" ht="15" customHeight="1" x14ac:dyDescent="0.25">
      <c r="A67" s="3" t="s">
        <v>167</v>
      </c>
      <c r="B67" s="3" t="s">
        <v>168</v>
      </c>
      <c r="C67" s="7" t="s">
        <v>122</v>
      </c>
      <c r="D67" s="26" t="s">
        <v>169</v>
      </c>
      <c r="E67" s="26">
        <v>1990</v>
      </c>
      <c r="F67" s="26">
        <v>62460</v>
      </c>
      <c r="G67" s="9"/>
      <c r="H67" s="9"/>
      <c r="I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</row>
    <row r="68" spans="1:96" ht="15" customHeight="1" x14ac:dyDescent="0.25">
      <c r="A68" s="3" t="s">
        <v>170</v>
      </c>
      <c r="B68" s="3" t="s">
        <v>171</v>
      </c>
      <c r="C68" s="7" t="s">
        <v>122</v>
      </c>
      <c r="D68" s="26" t="s">
        <v>169</v>
      </c>
      <c r="E68" s="26">
        <v>2640</v>
      </c>
      <c r="F68" s="26">
        <v>70395</v>
      </c>
      <c r="G68" s="9"/>
      <c r="H68" s="9"/>
      <c r="I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</row>
    <row r="69" spans="1:96" ht="14.25" customHeight="1" x14ac:dyDescent="0.25">
      <c r="A69" s="30" t="s">
        <v>172</v>
      </c>
      <c r="B69" s="30"/>
      <c r="C69" s="30"/>
      <c r="D69" s="30"/>
      <c r="E69" s="30"/>
      <c r="F69" s="30"/>
      <c r="G69" s="9"/>
      <c r="H69" s="9"/>
      <c r="I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</row>
    <row r="70" spans="1:96" ht="14.25" customHeight="1" x14ac:dyDescent="0.25">
      <c r="A70" s="3" t="s">
        <v>173</v>
      </c>
      <c r="B70" s="3" t="s">
        <v>174</v>
      </c>
      <c r="C70" s="7" t="s">
        <v>175</v>
      </c>
      <c r="D70" s="26" t="s">
        <v>176</v>
      </c>
      <c r="E70" s="26">
        <v>1147</v>
      </c>
      <c r="F70" s="26">
        <v>35590</v>
      </c>
      <c r="G70" s="9"/>
      <c r="H70" s="9"/>
      <c r="I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</row>
    <row r="71" spans="1:96" ht="14.25" customHeight="1" x14ac:dyDescent="0.25">
      <c r="A71" s="3" t="s">
        <v>177</v>
      </c>
      <c r="B71" s="3" t="s">
        <v>178</v>
      </c>
      <c r="C71" s="7" t="s">
        <v>175</v>
      </c>
      <c r="D71" s="26" t="s">
        <v>176</v>
      </c>
      <c r="E71" s="26">
        <v>1425</v>
      </c>
      <c r="F71" s="26">
        <v>37080</v>
      </c>
      <c r="G71" s="9"/>
      <c r="H71" s="9"/>
      <c r="I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</row>
    <row r="72" spans="1:96" ht="15" customHeight="1" x14ac:dyDescent="0.25">
      <c r="A72" s="3" t="s">
        <v>179</v>
      </c>
      <c r="B72" s="3" t="s">
        <v>180</v>
      </c>
      <c r="C72" s="4" t="s">
        <v>122</v>
      </c>
      <c r="D72" s="5" t="s">
        <v>176</v>
      </c>
      <c r="E72" s="5">
        <v>2195</v>
      </c>
      <c r="F72" s="5">
        <v>40300</v>
      </c>
      <c r="G72" s="9"/>
    </row>
    <row r="73" spans="1:96" ht="15" customHeight="1" x14ac:dyDescent="0.25">
      <c r="A73" s="3" t="s">
        <v>181</v>
      </c>
      <c r="B73" s="3" t="s">
        <v>182</v>
      </c>
      <c r="C73" s="4" t="s">
        <v>122</v>
      </c>
      <c r="D73" s="5" t="s">
        <v>183</v>
      </c>
      <c r="E73" s="5">
        <v>2224</v>
      </c>
      <c r="F73" s="5">
        <v>48470</v>
      </c>
      <c r="G73" s="9"/>
    </row>
    <row r="74" spans="1:96" ht="15" customHeight="1" x14ac:dyDescent="0.25">
      <c r="A74" s="3" t="s">
        <v>184</v>
      </c>
      <c r="B74" s="3" t="s">
        <v>185</v>
      </c>
      <c r="C74" s="4" t="s">
        <v>76</v>
      </c>
      <c r="D74" s="5" t="s">
        <v>186</v>
      </c>
      <c r="E74" s="5">
        <v>2381</v>
      </c>
      <c r="F74" s="5">
        <v>54750</v>
      </c>
      <c r="G74" s="9"/>
    </row>
    <row r="75" spans="1:96" ht="15" customHeight="1" x14ac:dyDescent="0.25">
      <c r="A75" s="3" t="s">
        <v>187</v>
      </c>
      <c r="B75" s="3" t="s">
        <v>188</v>
      </c>
      <c r="C75" s="4" t="s">
        <v>76</v>
      </c>
      <c r="D75" s="5" t="s">
        <v>186</v>
      </c>
      <c r="E75" s="5">
        <v>2381</v>
      </c>
      <c r="F75" s="5">
        <v>61170</v>
      </c>
      <c r="G75" s="9"/>
    </row>
    <row r="76" spans="1:96" ht="15" customHeight="1" x14ac:dyDescent="0.25">
      <c r="A76" s="3" t="s">
        <v>189</v>
      </c>
      <c r="B76" s="3" t="s">
        <v>190</v>
      </c>
      <c r="C76" s="4" t="s">
        <v>122</v>
      </c>
      <c r="D76" s="5" t="s">
        <v>191</v>
      </c>
      <c r="E76" s="5">
        <v>2818</v>
      </c>
      <c r="F76" s="23">
        <v>62680</v>
      </c>
      <c r="G76" s="9"/>
    </row>
    <row r="77" spans="1:96" ht="15" customHeight="1" x14ac:dyDescent="0.25">
      <c r="A77" s="3" t="s">
        <v>192</v>
      </c>
      <c r="B77" s="3" t="s">
        <v>193</v>
      </c>
      <c r="C77" s="4" t="s">
        <v>76</v>
      </c>
      <c r="D77" s="5" t="s">
        <v>194</v>
      </c>
      <c r="E77" s="5">
        <v>2704</v>
      </c>
      <c r="F77" s="5">
        <v>73220</v>
      </c>
      <c r="G77" s="9"/>
    </row>
    <row r="78" spans="1:96" ht="15" customHeight="1" x14ac:dyDescent="0.25">
      <c r="A78" s="30" t="s">
        <v>195</v>
      </c>
      <c r="B78" s="30"/>
      <c r="C78" s="30"/>
      <c r="D78" s="30"/>
      <c r="E78" s="30"/>
      <c r="F78" s="30"/>
      <c r="G78" s="16"/>
    </row>
    <row r="79" spans="1:96" ht="15" customHeight="1" x14ac:dyDescent="0.25">
      <c r="A79" s="3" t="s">
        <v>196</v>
      </c>
      <c r="B79" s="3" t="s">
        <v>197</v>
      </c>
      <c r="C79" s="4" t="s">
        <v>122</v>
      </c>
      <c r="D79" s="5" t="s">
        <v>198</v>
      </c>
      <c r="E79" s="5">
        <v>2172</v>
      </c>
      <c r="F79" s="5">
        <v>58440</v>
      </c>
      <c r="G79" s="9"/>
    </row>
    <row r="80" spans="1:96" ht="15" customHeight="1" x14ac:dyDescent="0.25">
      <c r="A80" s="3" t="s">
        <v>199</v>
      </c>
      <c r="B80" s="3" t="s">
        <v>200</v>
      </c>
      <c r="C80" s="4" t="s">
        <v>122</v>
      </c>
      <c r="D80" s="5" t="s">
        <v>198</v>
      </c>
      <c r="E80" s="5">
        <v>2806</v>
      </c>
      <c r="F80" s="5">
        <v>66790</v>
      </c>
      <c r="G80" s="9"/>
    </row>
    <row r="81" spans="1:7" ht="15" customHeight="1" x14ac:dyDescent="0.25">
      <c r="A81" s="3" t="s">
        <v>201</v>
      </c>
      <c r="B81" s="3" t="s">
        <v>202</v>
      </c>
      <c r="C81" s="4" t="s">
        <v>122</v>
      </c>
      <c r="D81" s="5" t="s">
        <v>203</v>
      </c>
      <c r="E81" s="5">
        <v>2115</v>
      </c>
      <c r="F81" s="5">
        <v>65590</v>
      </c>
      <c r="G81" s="9"/>
    </row>
    <row r="82" spans="1:7" ht="15" customHeight="1" x14ac:dyDescent="0.25">
      <c r="A82" s="3" t="s">
        <v>204</v>
      </c>
      <c r="B82" s="3" t="s">
        <v>205</v>
      </c>
      <c r="C82" s="4" t="s">
        <v>122</v>
      </c>
      <c r="D82" s="5" t="s">
        <v>203</v>
      </c>
      <c r="E82" s="5">
        <v>2747</v>
      </c>
      <c r="F82" s="5">
        <v>74880</v>
      </c>
      <c r="G82" s="9"/>
    </row>
    <row r="83" spans="1:7" ht="15" customHeight="1" x14ac:dyDescent="0.25">
      <c r="A83" s="3" t="s">
        <v>206</v>
      </c>
      <c r="B83" s="3" t="s">
        <v>207</v>
      </c>
      <c r="C83" s="4" t="s">
        <v>122</v>
      </c>
      <c r="D83" s="5" t="s">
        <v>208</v>
      </c>
      <c r="E83" s="5">
        <v>2037</v>
      </c>
      <c r="F83" s="5">
        <v>74030</v>
      </c>
      <c r="G83" s="9"/>
    </row>
    <row r="84" spans="1:7" ht="15" customHeight="1" x14ac:dyDescent="0.25">
      <c r="A84" s="3" t="s">
        <v>209</v>
      </c>
      <c r="B84" s="3" t="s">
        <v>210</v>
      </c>
      <c r="C84" s="4" t="s">
        <v>122</v>
      </c>
      <c r="D84" s="5" t="s">
        <v>208</v>
      </c>
      <c r="E84" s="5">
        <v>2679</v>
      </c>
      <c r="F84" s="5">
        <v>82320</v>
      </c>
      <c r="G84" s="9"/>
    </row>
    <row r="85" spans="1:7" ht="15" customHeight="1" x14ac:dyDescent="0.25">
      <c r="A85" s="3" t="s">
        <v>211</v>
      </c>
      <c r="B85" s="3" t="s">
        <v>212</v>
      </c>
      <c r="C85" s="4" t="s">
        <v>122</v>
      </c>
      <c r="D85" s="5" t="s">
        <v>213</v>
      </c>
      <c r="E85" s="5">
        <v>2578</v>
      </c>
      <c r="F85" s="5">
        <v>86560</v>
      </c>
      <c r="G85" s="9"/>
    </row>
    <row r="86" spans="1:7" ht="16.899999999999999" customHeight="1" x14ac:dyDescent="0.25">
      <c r="A86" s="30" t="s">
        <v>214</v>
      </c>
      <c r="B86" s="30"/>
      <c r="C86" s="30"/>
      <c r="D86" s="30"/>
      <c r="E86" s="30"/>
      <c r="F86" s="30"/>
      <c r="G86" s="16"/>
    </row>
    <row r="87" spans="1:7" ht="15" customHeight="1" x14ac:dyDescent="0.25">
      <c r="A87" s="3" t="s">
        <v>215</v>
      </c>
      <c r="B87" s="3" t="s">
        <v>216</v>
      </c>
      <c r="C87" s="4" t="s">
        <v>13</v>
      </c>
      <c r="D87" s="5" t="s">
        <v>217</v>
      </c>
      <c r="E87" s="5">
        <v>1043</v>
      </c>
      <c r="F87" s="5">
        <v>51900</v>
      </c>
      <c r="G87" s="9"/>
    </row>
    <row r="88" spans="1:7" ht="15" customHeight="1" x14ac:dyDescent="0.25">
      <c r="A88" s="3" t="s">
        <v>218</v>
      </c>
      <c r="B88" s="3" t="s">
        <v>219</v>
      </c>
      <c r="C88" s="4" t="s">
        <v>122</v>
      </c>
      <c r="D88" s="5" t="s">
        <v>217</v>
      </c>
      <c r="E88" s="5">
        <v>2042</v>
      </c>
      <c r="F88" s="5">
        <v>62280</v>
      </c>
      <c r="G88" s="9"/>
    </row>
    <row r="89" spans="1:7" ht="15" customHeight="1" x14ac:dyDescent="0.25">
      <c r="A89" s="3" t="s">
        <v>220</v>
      </c>
      <c r="B89" s="3" t="s">
        <v>221</v>
      </c>
      <c r="C89" s="4" t="s">
        <v>122</v>
      </c>
      <c r="D89" s="5" t="s">
        <v>217</v>
      </c>
      <c r="E89" s="5">
        <v>2840</v>
      </c>
      <c r="F89" s="5">
        <v>73860</v>
      </c>
      <c r="G89" s="9"/>
    </row>
    <row r="90" spans="1:7" ht="16.899999999999999" customHeight="1" x14ac:dyDescent="0.25">
      <c r="A90" s="30" t="s">
        <v>222</v>
      </c>
      <c r="B90" s="30"/>
      <c r="C90" s="30"/>
      <c r="D90" s="30"/>
      <c r="E90" s="30"/>
      <c r="F90" s="30"/>
      <c r="G90" s="16"/>
    </row>
    <row r="91" spans="1:7" ht="15" customHeight="1" x14ac:dyDescent="0.25">
      <c r="A91" s="3" t="s">
        <v>223</v>
      </c>
      <c r="B91" s="3" t="s">
        <v>224</v>
      </c>
      <c r="C91" s="4" t="s">
        <v>13</v>
      </c>
      <c r="D91" s="5" t="s">
        <v>225</v>
      </c>
      <c r="E91" s="5">
        <v>378</v>
      </c>
      <c r="F91" s="5">
        <v>32790</v>
      </c>
      <c r="G91" s="9"/>
    </row>
    <row r="92" spans="1:7" ht="15" customHeight="1" x14ac:dyDescent="0.25">
      <c r="A92" s="3" t="s">
        <v>226</v>
      </c>
      <c r="B92" s="3" t="s">
        <v>227</v>
      </c>
      <c r="C92" s="4" t="s">
        <v>13</v>
      </c>
      <c r="D92" s="5" t="s">
        <v>228</v>
      </c>
      <c r="E92" s="5">
        <v>363</v>
      </c>
      <c r="F92" s="5">
        <v>35300</v>
      </c>
      <c r="G92" s="9"/>
    </row>
    <row r="93" spans="1:7" ht="15" customHeight="1" x14ac:dyDescent="0.25">
      <c r="C93" s="4"/>
      <c r="D93" s="5"/>
      <c r="E93" s="5"/>
      <c r="F93" s="40"/>
      <c r="G93" s="10"/>
    </row>
    <row r="94" spans="1:7" ht="15" customHeight="1" x14ac:dyDescent="0.25">
      <c r="A94" s="3" t="s">
        <v>139</v>
      </c>
      <c r="C94" s="4"/>
      <c r="D94" s="5"/>
      <c r="E94" s="5"/>
      <c r="F94" s="40"/>
      <c r="G94" s="10"/>
    </row>
    <row r="95" spans="1:7" ht="74.25" customHeight="1" x14ac:dyDescent="0.25">
      <c r="A95" s="27"/>
      <c r="B95" s="27"/>
      <c r="C95" s="5"/>
      <c r="D95" s="5"/>
      <c r="E95" s="5"/>
      <c r="F95" s="40"/>
      <c r="G95" s="14"/>
    </row>
    <row r="96" spans="1:7" ht="15" customHeight="1" x14ac:dyDescent="0.2">
      <c r="A96" s="28" t="s">
        <v>140</v>
      </c>
      <c r="B96" s="28" t="s">
        <v>1</v>
      </c>
      <c r="C96" s="35" t="s">
        <v>2</v>
      </c>
      <c r="D96" s="35" t="s">
        <v>229</v>
      </c>
      <c r="E96" s="35" t="s">
        <v>4</v>
      </c>
      <c r="F96" s="41" t="s">
        <v>5</v>
      </c>
      <c r="G96" s="11"/>
    </row>
    <row r="97" spans="1:7" ht="15" customHeight="1" x14ac:dyDescent="0.2">
      <c r="A97" s="28"/>
      <c r="B97" s="28"/>
      <c r="C97" s="35"/>
      <c r="D97" s="35" t="s">
        <v>230</v>
      </c>
      <c r="E97" s="35" t="s">
        <v>7</v>
      </c>
      <c r="F97" s="41" t="s">
        <v>8</v>
      </c>
      <c r="G97" s="15"/>
    </row>
    <row r="98" spans="1:7" ht="15" customHeight="1" x14ac:dyDescent="0.25">
      <c r="A98" s="30" t="s">
        <v>231</v>
      </c>
      <c r="B98" s="30"/>
      <c r="C98" s="30"/>
      <c r="D98" s="30"/>
      <c r="E98" s="30"/>
      <c r="F98" s="41" t="s">
        <v>10</v>
      </c>
      <c r="G98" s="12"/>
    </row>
    <row r="99" spans="1:7" ht="15" customHeight="1" x14ac:dyDescent="0.25">
      <c r="A99" s="3" t="s">
        <v>232</v>
      </c>
      <c r="B99" s="3" t="s">
        <v>233</v>
      </c>
      <c r="C99" s="4" t="s">
        <v>13</v>
      </c>
      <c r="D99" s="5" t="s">
        <v>234</v>
      </c>
      <c r="E99" s="5" t="s">
        <v>235</v>
      </c>
      <c r="F99" s="5">
        <v>9700</v>
      </c>
      <c r="G99" s="9"/>
    </row>
    <row r="100" spans="1:7" ht="15" customHeight="1" x14ac:dyDescent="0.25">
      <c r="A100" s="3" t="s">
        <v>236</v>
      </c>
      <c r="B100" s="3" t="s">
        <v>237</v>
      </c>
      <c r="C100" s="4" t="s">
        <v>13</v>
      </c>
      <c r="D100" s="5" t="s">
        <v>238</v>
      </c>
      <c r="E100" s="5">
        <v>456</v>
      </c>
      <c r="F100" s="5">
        <v>11390</v>
      </c>
      <c r="G100" s="9"/>
    </row>
    <row r="101" spans="1:7" ht="15" customHeight="1" x14ac:dyDescent="0.25">
      <c r="A101" s="3" t="s">
        <v>239</v>
      </c>
      <c r="B101" s="3" t="s">
        <v>240</v>
      </c>
      <c r="C101" s="4" t="s">
        <v>13</v>
      </c>
      <c r="D101" s="5" t="s">
        <v>241</v>
      </c>
      <c r="E101" s="5">
        <v>443</v>
      </c>
      <c r="F101" s="5">
        <v>13130</v>
      </c>
      <c r="G101" s="9"/>
    </row>
    <row r="102" spans="1:7" ht="15" customHeight="1" x14ac:dyDescent="0.25">
      <c r="A102" s="3" t="s">
        <v>242</v>
      </c>
      <c r="B102" s="3" t="s">
        <v>243</v>
      </c>
      <c r="C102" s="4" t="s">
        <v>13</v>
      </c>
      <c r="D102" s="5" t="s">
        <v>244</v>
      </c>
      <c r="E102" s="5">
        <v>601</v>
      </c>
      <c r="F102" s="5">
        <v>13180</v>
      </c>
      <c r="G102" s="9"/>
    </row>
    <row r="103" spans="1:7" ht="15" customHeight="1" x14ac:dyDescent="0.25">
      <c r="A103" s="3" t="s">
        <v>245</v>
      </c>
      <c r="B103" s="3" t="s">
        <v>246</v>
      </c>
      <c r="C103" s="4" t="s">
        <v>13</v>
      </c>
      <c r="D103" s="5" t="s">
        <v>247</v>
      </c>
      <c r="E103" s="5">
        <v>595</v>
      </c>
      <c r="F103" s="5">
        <v>14700</v>
      </c>
      <c r="G103" s="9"/>
    </row>
    <row r="104" spans="1:7" ht="15" customHeight="1" x14ac:dyDescent="0.25">
      <c r="A104" s="3" t="s">
        <v>248</v>
      </c>
      <c r="B104" s="3" t="s">
        <v>249</v>
      </c>
      <c r="C104" s="4" t="s">
        <v>13</v>
      </c>
      <c r="D104" s="5" t="s">
        <v>250</v>
      </c>
      <c r="E104" s="5">
        <v>758</v>
      </c>
      <c r="F104" s="5">
        <v>25240</v>
      </c>
      <c r="G104" s="9"/>
    </row>
    <row r="105" spans="1:7" ht="15" customHeight="1" x14ac:dyDescent="0.25">
      <c r="A105" s="3" t="s">
        <v>251</v>
      </c>
      <c r="B105" s="3" t="s">
        <v>252</v>
      </c>
      <c r="C105" s="4" t="s">
        <v>13</v>
      </c>
      <c r="D105" s="5" t="s">
        <v>253</v>
      </c>
      <c r="E105" s="5">
        <v>968</v>
      </c>
      <c r="F105" s="5">
        <v>28190</v>
      </c>
      <c r="G105" s="9"/>
    </row>
    <row r="106" spans="1:7" ht="15" x14ac:dyDescent="0.25">
      <c r="A106" s="6" t="s">
        <v>254</v>
      </c>
      <c r="B106" s="6"/>
      <c r="C106" s="6"/>
      <c r="D106" s="6"/>
      <c r="E106" s="6"/>
      <c r="F106" s="6"/>
      <c r="G106" s="13"/>
    </row>
    <row r="107" spans="1:7" ht="15" customHeight="1" x14ac:dyDescent="0.25">
      <c r="A107" s="3" t="s">
        <v>255</v>
      </c>
      <c r="B107" s="3" t="s">
        <v>256</v>
      </c>
      <c r="C107" s="4" t="s">
        <v>31</v>
      </c>
      <c r="D107" s="5" t="s">
        <v>257</v>
      </c>
      <c r="E107" s="5">
        <v>478</v>
      </c>
      <c r="F107" s="5">
        <v>21320</v>
      </c>
      <c r="G107" s="9"/>
    </row>
    <row r="108" spans="1:7" ht="15" customHeight="1" x14ac:dyDescent="0.25">
      <c r="A108" s="3" t="s">
        <v>258</v>
      </c>
      <c r="B108" s="3" t="s">
        <v>259</v>
      </c>
      <c r="C108" s="7" t="s">
        <v>13</v>
      </c>
      <c r="D108" s="26" t="s">
        <v>260</v>
      </c>
      <c r="E108" s="26">
        <v>706</v>
      </c>
      <c r="F108" s="5">
        <v>33730</v>
      </c>
      <c r="G108" s="9"/>
    </row>
    <row r="109" spans="1:7" ht="15" customHeight="1" x14ac:dyDescent="0.25">
      <c r="A109" s="3" t="s">
        <v>261</v>
      </c>
      <c r="B109" s="3" t="s">
        <v>262</v>
      </c>
      <c r="C109" s="7" t="s">
        <v>13</v>
      </c>
      <c r="D109" s="26" t="s">
        <v>260</v>
      </c>
      <c r="E109" s="26"/>
      <c r="F109" s="5">
        <v>36730</v>
      </c>
      <c r="G109" s="9"/>
    </row>
    <row r="110" spans="1:7" ht="15" customHeight="1" x14ac:dyDescent="0.25">
      <c r="A110" s="3" t="s">
        <v>263</v>
      </c>
      <c r="B110" s="3" t="s">
        <v>264</v>
      </c>
      <c r="C110" s="7" t="s">
        <v>13</v>
      </c>
      <c r="D110" s="26" t="s">
        <v>265</v>
      </c>
      <c r="E110" s="26">
        <v>1141</v>
      </c>
      <c r="F110" s="26">
        <v>43340</v>
      </c>
      <c r="G110" s="9"/>
    </row>
    <row r="111" spans="1:7" ht="15" customHeight="1" x14ac:dyDescent="0.25">
      <c r="A111" s="3" t="s">
        <v>266</v>
      </c>
      <c r="B111" s="3" t="s">
        <v>267</v>
      </c>
      <c r="C111" s="7" t="s">
        <v>13</v>
      </c>
      <c r="D111" s="26" t="s">
        <v>265</v>
      </c>
      <c r="E111" s="26"/>
      <c r="F111" s="26">
        <v>46340</v>
      </c>
      <c r="G111" s="9"/>
    </row>
    <row r="112" spans="1:7" ht="15" customHeight="1" x14ac:dyDescent="0.25">
      <c r="A112" s="3" t="s">
        <v>268</v>
      </c>
      <c r="B112" s="3" t="s">
        <v>269</v>
      </c>
      <c r="C112" s="7" t="s">
        <v>13</v>
      </c>
      <c r="D112" s="26" t="s">
        <v>265</v>
      </c>
      <c r="E112" s="26"/>
      <c r="F112" s="26">
        <v>43996</v>
      </c>
      <c r="G112" s="9"/>
    </row>
    <row r="113" spans="1:7" ht="15" customHeight="1" x14ac:dyDescent="0.25">
      <c r="A113" s="3" t="s">
        <v>270</v>
      </c>
      <c r="B113" s="3" t="s">
        <v>271</v>
      </c>
      <c r="C113" s="4" t="s">
        <v>31</v>
      </c>
      <c r="D113" s="5" t="s">
        <v>272</v>
      </c>
      <c r="E113" s="5">
        <v>1245</v>
      </c>
      <c r="F113" s="24">
        <v>45560</v>
      </c>
      <c r="G113" s="9"/>
    </row>
    <row r="114" spans="1:7" ht="15" customHeight="1" x14ac:dyDescent="0.25">
      <c r="A114" s="3" t="s">
        <v>273</v>
      </c>
      <c r="B114" s="3" t="s">
        <v>274</v>
      </c>
      <c r="C114" s="4" t="s">
        <v>31</v>
      </c>
      <c r="D114" s="5" t="s">
        <v>272</v>
      </c>
      <c r="E114" s="5"/>
      <c r="F114" s="24">
        <v>49910</v>
      </c>
      <c r="G114" s="9"/>
    </row>
    <row r="115" spans="1:7" ht="15" customHeight="1" x14ac:dyDescent="0.25">
      <c r="A115" s="3" t="s">
        <v>275</v>
      </c>
      <c r="B115" s="3" t="s">
        <v>276</v>
      </c>
      <c r="C115" s="4" t="s">
        <v>31</v>
      </c>
      <c r="D115" s="5" t="s">
        <v>272</v>
      </c>
      <c r="E115" s="5">
        <v>1425</v>
      </c>
      <c r="F115" s="5">
        <v>50100</v>
      </c>
      <c r="G115" s="9"/>
    </row>
    <row r="116" spans="1:7" ht="15" customHeight="1" x14ac:dyDescent="0.25">
      <c r="A116" s="3" t="s">
        <v>277</v>
      </c>
      <c r="B116" s="3" t="s">
        <v>278</v>
      </c>
      <c r="C116" s="4" t="s">
        <v>31</v>
      </c>
      <c r="D116" s="5" t="s">
        <v>272</v>
      </c>
      <c r="E116" s="5">
        <v>1396</v>
      </c>
      <c r="F116" s="5">
        <v>54450</v>
      </c>
      <c r="G116" s="9"/>
    </row>
    <row r="117" spans="1:7" ht="15" customHeight="1" x14ac:dyDescent="0.25">
      <c r="A117" s="3" t="s">
        <v>279</v>
      </c>
      <c r="B117" s="3" t="s">
        <v>280</v>
      </c>
      <c r="C117" s="4" t="s">
        <v>122</v>
      </c>
      <c r="D117" s="5" t="s">
        <v>281</v>
      </c>
      <c r="E117" s="5">
        <v>1417</v>
      </c>
      <c r="F117" s="5">
        <v>59770</v>
      </c>
      <c r="G117" s="9"/>
    </row>
    <row r="118" spans="1:7" ht="15" customHeight="1" x14ac:dyDescent="0.25">
      <c r="A118" s="3" t="s">
        <v>282</v>
      </c>
      <c r="B118" s="3" t="s">
        <v>283</v>
      </c>
      <c r="C118" s="4" t="s">
        <v>122</v>
      </c>
      <c r="D118" s="5" t="s">
        <v>284</v>
      </c>
      <c r="E118" s="5">
        <v>1986</v>
      </c>
      <c r="F118" s="5">
        <v>64100</v>
      </c>
      <c r="G118" s="9"/>
    </row>
    <row r="119" spans="1:7" ht="15" customHeight="1" x14ac:dyDescent="0.25">
      <c r="A119" s="3" t="s">
        <v>285</v>
      </c>
      <c r="B119" s="3" t="s">
        <v>286</v>
      </c>
      <c r="C119" s="4" t="s">
        <v>122</v>
      </c>
      <c r="D119" s="5" t="s">
        <v>284</v>
      </c>
      <c r="E119" s="5">
        <v>1909</v>
      </c>
      <c r="F119" s="5">
        <v>72180</v>
      </c>
      <c r="G119" s="9"/>
    </row>
    <row r="120" spans="1:7" ht="15" customHeight="1" x14ac:dyDescent="0.25">
      <c r="A120" s="3" t="s">
        <v>287</v>
      </c>
      <c r="B120" s="3" t="s">
        <v>288</v>
      </c>
      <c r="C120" s="4" t="s">
        <v>122</v>
      </c>
      <c r="D120" s="5" t="s">
        <v>289</v>
      </c>
      <c r="E120" s="5">
        <v>2689</v>
      </c>
      <c r="F120" s="5">
        <v>84040</v>
      </c>
      <c r="G120" s="9"/>
    </row>
    <row r="121" spans="1:7" ht="15" customHeight="1" x14ac:dyDescent="0.25">
      <c r="A121" s="3" t="s">
        <v>290</v>
      </c>
      <c r="B121" s="3" t="s">
        <v>291</v>
      </c>
      <c r="C121" s="4" t="s">
        <v>122</v>
      </c>
      <c r="D121" s="5" t="s">
        <v>289</v>
      </c>
      <c r="E121" s="5">
        <v>2626</v>
      </c>
      <c r="F121" s="5">
        <v>90930</v>
      </c>
      <c r="G121" s="9"/>
    </row>
    <row r="122" spans="1:7" ht="15" customHeight="1" x14ac:dyDescent="0.25">
      <c r="A122" s="3" t="s">
        <v>292</v>
      </c>
      <c r="B122" s="3" t="s">
        <v>293</v>
      </c>
      <c r="C122" s="4" t="s">
        <v>122</v>
      </c>
      <c r="D122" s="5" t="s">
        <v>294</v>
      </c>
      <c r="E122" s="5">
        <v>2560</v>
      </c>
      <c r="F122" s="5">
        <v>110440</v>
      </c>
      <c r="G122" s="9"/>
    </row>
    <row r="123" spans="1:7" ht="15" customHeight="1" x14ac:dyDescent="0.25">
      <c r="A123" s="6" t="s">
        <v>295</v>
      </c>
      <c r="B123" s="6"/>
      <c r="C123" s="6"/>
      <c r="D123" s="6"/>
      <c r="E123" s="6"/>
      <c r="F123" s="6"/>
      <c r="G123" s="9"/>
    </row>
    <row r="124" spans="1:7" ht="15" customHeight="1" x14ac:dyDescent="0.25">
      <c r="A124" s="3" t="s">
        <v>296</v>
      </c>
      <c r="B124" s="3" t="s">
        <v>297</v>
      </c>
      <c r="C124" s="7" t="s">
        <v>13</v>
      </c>
      <c r="D124" s="26"/>
      <c r="E124" s="26"/>
      <c r="F124" s="26">
        <v>43040</v>
      </c>
      <c r="G124" s="9"/>
    </row>
    <row r="125" spans="1:7" ht="15" customHeight="1" x14ac:dyDescent="0.25">
      <c r="A125" s="3" t="s">
        <v>298</v>
      </c>
      <c r="B125" s="3" t="s">
        <v>299</v>
      </c>
      <c r="C125" s="7" t="s">
        <v>31</v>
      </c>
      <c r="D125" s="26"/>
      <c r="E125" s="26"/>
      <c r="F125" s="26">
        <v>54300</v>
      </c>
      <c r="G125" s="9"/>
    </row>
    <row r="126" spans="1:7" ht="15" customHeight="1" x14ac:dyDescent="0.25">
      <c r="A126" s="3" t="s">
        <v>300</v>
      </c>
      <c r="B126" s="3" t="s">
        <v>301</v>
      </c>
      <c r="C126" s="7" t="s">
        <v>122</v>
      </c>
      <c r="D126" s="26"/>
      <c r="E126" s="26"/>
      <c r="F126" s="26">
        <v>71080</v>
      </c>
      <c r="G126" s="9"/>
    </row>
    <row r="127" spans="1:7" ht="15" x14ac:dyDescent="0.25">
      <c r="A127" s="6" t="s">
        <v>302</v>
      </c>
      <c r="B127" s="6"/>
      <c r="C127" s="6"/>
      <c r="D127" s="6"/>
      <c r="E127" s="6"/>
      <c r="F127" s="6"/>
      <c r="G127" s="13"/>
    </row>
    <row r="128" spans="1:7" ht="15" customHeight="1" x14ac:dyDescent="0.25">
      <c r="A128" s="3" t="s">
        <v>303</v>
      </c>
      <c r="B128" s="3" t="s">
        <v>304</v>
      </c>
      <c r="C128" s="4" t="s">
        <v>13</v>
      </c>
      <c r="D128" s="5" t="s">
        <v>305</v>
      </c>
      <c r="E128" s="5">
        <v>593</v>
      </c>
      <c r="F128" s="5">
        <v>13790</v>
      </c>
      <c r="G128" s="9"/>
    </row>
    <row r="129" spans="1:11" ht="15" customHeight="1" x14ac:dyDescent="0.25">
      <c r="A129" s="3" t="s">
        <v>306</v>
      </c>
      <c r="B129" s="3" t="s">
        <v>307</v>
      </c>
      <c r="C129" s="3" t="s">
        <v>308</v>
      </c>
      <c r="D129" s="5" t="s">
        <v>305</v>
      </c>
      <c r="E129" s="5">
        <v>593</v>
      </c>
      <c r="F129" s="5">
        <v>15800</v>
      </c>
      <c r="G129" s="9"/>
    </row>
    <row r="130" spans="1:11" ht="15" customHeight="1" x14ac:dyDescent="0.25">
      <c r="C130" s="4"/>
      <c r="D130" s="5"/>
      <c r="E130" s="5"/>
      <c r="F130" s="40"/>
      <c r="G130" s="10"/>
    </row>
    <row r="131" spans="1:11" ht="18" customHeight="1" x14ac:dyDescent="0.25">
      <c r="A131" s="3" t="s">
        <v>139</v>
      </c>
      <c r="C131" s="4"/>
      <c r="D131" s="5"/>
      <c r="E131" s="5"/>
      <c r="F131" s="40"/>
      <c r="G131" s="10"/>
    </row>
    <row r="132" spans="1:11" ht="75.75" customHeight="1" x14ac:dyDescent="0.25">
      <c r="C132" s="4"/>
      <c r="D132" s="5"/>
      <c r="E132" s="5"/>
      <c r="F132" s="40"/>
      <c r="G132" s="10"/>
    </row>
    <row r="133" spans="1:11" ht="15" customHeight="1" x14ac:dyDescent="0.2">
      <c r="A133" s="28" t="s">
        <v>140</v>
      </c>
      <c r="B133" s="28" t="s">
        <v>1</v>
      </c>
      <c r="C133" s="35" t="s">
        <v>2</v>
      </c>
      <c r="D133" s="35" t="s">
        <v>229</v>
      </c>
      <c r="E133" s="35" t="s">
        <v>4</v>
      </c>
      <c r="F133" s="41" t="s">
        <v>5</v>
      </c>
      <c r="G133" s="11"/>
    </row>
    <row r="134" spans="1:11" ht="15" customHeight="1" x14ac:dyDescent="0.2">
      <c r="A134" s="28"/>
      <c r="B134" s="28"/>
      <c r="C134" s="35"/>
      <c r="D134" s="35" t="s">
        <v>230</v>
      </c>
      <c r="E134" s="35" t="s">
        <v>7</v>
      </c>
      <c r="F134" s="41" t="s">
        <v>8</v>
      </c>
      <c r="G134" s="15"/>
    </row>
    <row r="135" spans="1:11" s="1" customFormat="1" ht="13.9" customHeight="1" x14ac:dyDescent="0.25">
      <c r="A135" s="6" t="s">
        <v>309</v>
      </c>
      <c r="B135" s="6"/>
      <c r="C135" s="6"/>
      <c r="D135" s="6"/>
      <c r="E135" s="6"/>
      <c r="F135" s="6"/>
      <c r="G135" s="13"/>
      <c r="H135"/>
      <c r="I135"/>
      <c r="J135"/>
      <c r="K135"/>
    </row>
    <row r="136" spans="1:11" ht="15" customHeight="1" x14ac:dyDescent="0.25">
      <c r="A136" s="3" t="s">
        <v>310</v>
      </c>
      <c r="B136" s="3" t="s">
        <v>311</v>
      </c>
      <c r="C136" s="4" t="s">
        <v>312</v>
      </c>
      <c r="D136" s="5" t="s">
        <v>313</v>
      </c>
      <c r="E136" s="5">
        <v>600</v>
      </c>
      <c r="F136" s="5">
        <v>9850</v>
      </c>
      <c r="G136" s="9"/>
    </row>
    <row r="137" spans="1:11" ht="15" customHeight="1" x14ac:dyDescent="0.25">
      <c r="A137" s="3" t="s">
        <v>314</v>
      </c>
      <c r="B137" s="3" t="s">
        <v>315</v>
      </c>
      <c r="C137" s="4" t="s">
        <v>312</v>
      </c>
      <c r="D137" s="5" t="s">
        <v>316</v>
      </c>
      <c r="E137" s="5">
        <v>750</v>
      </c>
      <c r="F137" s="5">
        <v>11390</v>
      </c>
      <c r="G137" s="9"/>
    </row>
    <row r="138" spans="1:11" ht="15" customHeight="1" x14ac:dyDescent="0.25">
      <c r="A138" s="3" t="s">
        <v>317</v>
      </c>
      <c r="B138" s="3" t="s">
        <v>318</v>
      </c>
      <c r="C138" s="4" t="s">
        <v>312</v>
      </c>
      <c r="D138" s="5" t="s">
        <v>319</v>
      </c>
      <c r="E138" s="5">
        <v>1000</v>
      </c>
      <c r="F138" s="5">
        <v>13850</v>
      </c>
      <c r="G138" s="9"/>
    </row>
    <row r="139" spans="1:11" ht="15" customHeight="1" x14ac:dyDescent="0.25">
      <c r="A139" s="3" t="s">
        <v>320</v>
      </c>
      <c r="B139" s="3" t="s">
        <v>321</v>
      </c>
      <c r="C139" s="4" t="s">
        <v>312</v>
      </c>
      <c r="D139" s="5" t="s">
        <v>322</v>
      </c>
      <c r="E139" s="5">
        <v>1250</v>
      </c>
      <c r="F139" s="5">
        <v>17970</v>
      </c>
      <c r="G139" s="9"/>
    </row>
    <row r="140" spans="1:11" ht="15" customHeight="1" x14ac:dyDescent="0.25">
      <c r="A140" s="3" t="s">
        <v>323</v>
      </c>
      <c r="B140" s="3" t="s">
        <v>324</v>
      </c>
      <c r="C140" s="4" t="s">
        <v>312</v>
      </c>
      <c r="D140" s="5" t="s">
        <v>325</v>
      </c>
      <c r="E140" s="5">
        <v>1500</v>
      </c>
      <c r="F140" s="5">
        <v>28040</v>
      </c>
      <c r="G140" s="9"/>
    </row>
    <row r="141" spans="1:11" ht="15" customHeight="1" x14ac:dyDescent="0.25">
      <c r="A141" s="3" t="s">
        <v>326</v>
      </c>
      <c r="B141" s="3" t="s">
        <v>327</v>
      </c>
      <c r="C141" s="7" t="s">
        <v>312</v>
      </c>
      <c r="D141" s="26"/>
      <c r="E141" s="26"/>
      <c r="F141" s="26">
        <v>32560</v>
      </c>
      <c r="G141" s="9"/>
    </row>
    <row r="142" spans="1:11" ht="15" customHeight="1" x14ac:dyDescent="0.25">
      <c r="A142" s="3" t="s">
        <v>328</v>
      </c>
      <c r="B142" s="3" t="s">
        <v>329</v>
      </c>
      <c r="C142" s="4" t="s">
        <v>312</v>
      </c>
      <c r="D142" s="5" t="s">
        <v>330</v>
      </c>
      <c r="E142" s="5">
        <v>1800</v>
      </c>
      <c r="F142" s="5">
        <v>29320</v>
      </c>
      <c r="G142" s="9"/>
    </row>
    <row r="143" spans="1:11" ht="15" customHeight="1" x14ac:dyDescent="0.25">
      <c r="A143" s="3" t="s">
        <v>331</v>
      </c>
      <c r="B143" s="3" t="s">
        <v>332</v>
      </c>
      <c r="C143" s="7" t="s">
        <v>312</v>
      </c>
      <c r="D143" s="26"/>
      <c r="E143" s="26"/>
      <c r="F143" s="26">
        <v>38030</v>
      </c>
      <c r="G143" s="9"/>
    </row>
    <row r="144" spans="1:11" ht="15" customHeight="1" x14ac:dyDescent="0.25">
      <c r="A144" s="3" t="s">
        <v>333</v>
      </c>
      <c r="B144" s="3" t="s">
        <v>334</v>
      </c>
      <c r="C144" s="4" t="s">
        <v>312</v>
      </c>
      <c r="D144" s="5" t="s">
        <v>335</v>
      </c>
      <c r="E144" s="5">
        <v>2000</v>
      </c>
      <c r="F144" s="5">
        <v>35640</v>
      </c>
      <c r="G144" s="9"/>
    </row>
    <row r="145" spans="1:7" ht="15" customHeight="1" x14ac:dyDescent="0.25">
      <c r="A145" s="3" t="s">
        <v>336</v>
      </c>
      <c r="B145" s="3" t="s">
        <v>337</v>
      </c>
      <c r="C145" s="4" t="s">
        <v>312</v>
      </c>
      <c r="D145" s="5" t="s">
        <v>335</v>
      </c>
      <c r="E145" s="5">
        <v>2700</v>
      </c>
      <c r="F145" s="5">
        <v>41620</v>
      </c>
      <c r="G145" s="9"/>
    </row>
    <row r="146" spans="1:7" ht="15" customHeight="1" x14ac:dyDescent="0.25">
      <c r="A146" s="3" t="s">
        <v>338</v>
      </c>
      <c r="B146" s="3" t="s">
        <v>339</v>
      </c>
      <c r="C146" s="7" t="s">
        <v>312</v>
      </c>
      <c r="D146" s="26"/>
      <c r="E146" s="26"/>
      <c r="F146" s="26">
        <v>51180</v>
      </c>
      <c r="G146" s="9"/>
    </row>
    <row r="147" spans="1:7" ht="15" customHeight="1" x14ac:dyDescent="0.25">
      <c r="A147" s="3" t="s">
        <v>340</v>
      </c>
      <c r="B147" s="3" t="s">
        <v>341</v>
      </c>
      <c r="C147" s="4" t="s">
        <v>312</v>
      </c>
      <c r="D147" s="5" t="s">
        <v>342</v>
      </c>
      <c r="E147" s="5">
        <v>3500</v>
      </c>
      <c r="F147" s="5">
        <v>47940</v>
      </c>
      <c r="G147" s="9"/>
    </row>
    <row r="148" spans="1:7" ht="15" customHeight="1" x14ac:dyDescent="0.25">
      <c r="A148" s="3" t="s">
        <v>343</v>
      </c>
      <c r="B148" s="3" t="s">
        <v>344</v>
      </c>
      <c r="C148" s="4" t="s">
        <v>312</v>
      </c>
      <c r="D148" s="5" t="s">
        <v>345</v>
      </c>
      <c r="E148" s="5">
        <v>3500</v>
      </c>
      <c r="F148" s="25">
        <v>77270</v>
      </c>
      <c r="G148" s="9"/>
    </row>
    <row r="149" spans="1:7" s="1" customFormat="1" x14ac:dyDescent="0.2">
      <c r="A149" s="31"/>
      <c r="B149" s="31"/>
      <c r="C149" s="31"/>
      <c r="D149" s="31"/>
      <c r="E149" s="34"/>
      <c r="F149" s="44"/>
      <c r="G149" s="17"/>
    </row>
    <row r="150" spans="1:7" x14ac:dyDescent="0.2">
      <c r="A150" s="32" t="s">
        <v>346</v>
      </c>
      <c r="B150" s="33"/>
      <c r="C150" s="34"/>
      <c r="D150" s="37" t="s">
        <v>347</v>
      </c>
      <c r="E150" s="37"/>
      <c r="F150" s="45" t="s">
        <v>348</v>
      </c>
    </row>
    <row r="151" spans="1:7" x14ac:dyDescent="0.2">
      <c r="A151" s="33" t="s">
        <v>349</v>
      </c>
      <c r="B151" s="33"/>
      <c r="C151" s="34"/>
      <c r="D151" s="37" t="s">
        <v>350</v>
      </c>
      <c r="E151" s="37"/>
      <c r="F151" s="45" t="s">
        <v>351</v>
      </c>
    </row>
    <row r="152" spans="1:7" x14ac:dyDescent="0.2">
      <c r="A152" s="33" t="s">
        <v>352</v>
      </c>
      <c r="B152" s="34"/>
      <c r="C152" s="34"/>
      <c r="D152" s="37" t="s">
        <v>353</v>
      </c>
      <c r="E152" s="37"/>
      <c r="F152" s="45" t="s">
        <v>354</v>
      </c>
      <c r="G152" s="19"/>
    </row>
    <row r="153" spans="1:7" x14ac:dyDescent="0.2">
      <c r="A153" s="33" t="s">
        <v>139</v>
      </c>
      <c r="B153" s="34"/>
      <c r="C153" s="34"/>
      <c r="D153" s="37"/>
      <c r="E153" s="37"/>
      <c r="F153" s="46"/>
      <c r="G153" s="19"/>
    </row>
    <row r="154" spans="1:7" x14ac:dyDescent="0.2">
      <c r="A154" s="33" t="s">
        <v>355</v>
      </c>
      <c r="B154" s="34"/>
      <c r="C154" s="34"/>
      <c r="D154" s="34"/>
      <c r="E154" s="31"/>
      <c r="F154" s="47"/>
      <c r="G154" s="20"/>
    </row>
    <row r="155" spans="1:7" x14ac:dyDescent="0.2">
      <c r="A155" s="33" t="s">
        <v>356</v>
      </c>
      <c r="B155" s="34"/>
      <c r="C155" s="34"/>
      <c r="D155" s="34"/>
      <c r="E155" s="31"/>
      <c r="F155" s="47"/>
      <c r="G155" s="20"/>
    </row>
    <row r="156" spans="1:7" x14ac:dyDescent="0.2">
      <c r="A156" s="33" t="s">
        <v>357</v>
      </c>
      <c r="B156" s="34"/>
      <c r="C156" s="34"/>
      <c r="D156" s="34"/>
      <c r="E156" s="31"/>
      <c r="F156" s="47"/>
      <c r="G156" s="20"/>
    </row>
    <row r="157" spans="1:7" x14ac:dyDescent="0.2">
      <c r="A157" s="31" t="s">
        <v>358</v>
      </c>
      <c r="B157" s="31"/>
      <c r="C157" s="34"/>
      <c r="D157" s="34"/>
      <c r="E157" s="31"/>
      <c r="F157" s="47"/>
      <c r="G157" s="17"/>
    </row>
    <row r="158" spans="1:7" x14ac:dyDescent="0.2">
      <c r="A158" s="31"/>
      <c r="B158" s="31"/>
      <c r="C158" s="34"/>
      <c r="D158" s="34"/>
      <c r="E158" s="37"/>
      <c r="F158" s="47"/>
      <c r="G158" s="17"/>
    </row>
    <row r="159" spans="1:7" x14ac:dyDescent="0.2">
      <c r="A159" s="31"/>
      <c r="B159" s="31"/>
      <c r="C159" s="34"/>
      <c r="D159" s="34"/>
      <c r="E159" s="37"/>
      <c r="F159" s="47"/>
      <c r="G159" s="17"/>
    </row>
    <row r="160" spans="1:7" x14ac:dyDescent="0.2">
      <c r="A160" s="31"/>
      <c r="B160" s="31"/>
      <c r="C160" s="34"/>
      <c r="D160" s="34"/>
      <c r="E160" s="37"/>
      <c r="F160" s="47"/>
      <c r="G160" s="21"/>
    </row>
    <row r="161" spans="1:7" x14ac:dyDescent="0.2">
      <c r="A161" s="31"/>
      <c r="B161" s="31"/>
      <c r="C161" s="31"/>
      <c r="D161" s="31"/>
      <c r="E161" s="37"/>
      <c r="F161" s="47"/>
      <c r="G161" s="22"/>
    </row>
    <row r="162" spans="1:7" x14ac:dyDescent="0.2">
      <c r="E162" s="39"/>
      <c r="F162" s="47"/>
      <c r="G162" s="21"/>
    </row>
  </sheetData>
  <sheetProtection selectLockedCells="1" selectUnlockedCells="1"/>
  <phoneticPr fontId="10" type="noConversion"/>
  <hyperlinks>
    <hyperlink ref="F150" r:id="rId1" display="Info@tiki.se" xr:uid="{00000000-0004-0000-0000-000000000000}"/>
    <hyperlink ref="F152" r:id="rId2" xr:uid="{00000000-0004-0000-0000-000001000000}"/>
    <hyperlink ref="F151" r:id="rId3" xr:uid="{00000000-0004-0000-0000-000002000000}"/>
  </hyperlinks>
  <pageMargins left="0.59027777777777779" right="0.2361111111111111" top="0.74791666666666667" bottom="0.74791666666666667" header="0.51180555555555551" footer="0.51180555555555551"/>
  <pageSetup paperSize="9" scale="92" firstPageNumber="0" orientation="portrait" r:id="rId4"/>
  <headerFooter alignWithMargins="0"/>
  <rowBreaks count="4" manualBreakCount="4">
    <brk id="12" max="16383" man="1"/>
    <brk id="51" max="5" man="1"/>
    <brk id="94" max="5" man="1"/>
    <brk id="131" max="16383" man="1"/>
  </row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A5384-E7EE-45E6-ADDC-E92D341B1975}">
  <dimension ref="A1:CR162"/>
  <sheetViews>
    <sheetView view="pageBreakPreview" topLeftCell="A53" zoomScaleNormal="100" zoomScaleSheetLayoutView="100" workbookViewId="0">
      <selection activeCell="B77" sqref="B77"/>
    </sheetView>
  </sheetViews>
  <sheetFormatPr defaultColWidth="11.5703125" defaultRowHeight="12.75" x14ac:dyDescent="0.2"/>
  <cols>
    <col min="1" max="1" width="13.28515625" style="3" customWidth="1"/>
    <col min="2" max="2" width="31.140625" style="3" customWidth="1"/>
    <col min="3" max="3" width="8.140625" style="25" customWidth="1"/>
    <col min="4" max="4" width="20.85546875" style="25" customWidth="1"/>
    <col min="5" max="5" width="12.28515625" style="3" customWidth="1"/>
    <col min="6" max="6" width="11.85546875" style="59" customWidth="1"/>
    <col min="7" max="7" width="12.5703125" style="18" bestFit="1" customWidth="1"/>
    <col min="8" max="237" width="8.85546875" customWidth="1"/>
  </cols>
  <sheetData>
    <row r="1" spans="1:10" ht="72.75" customHeight="1" x14ac:dyDescent="0.25">
      <c r="A1" s="27"/>
      <c r="B1" s="27"/>
      <c r="C1" s="5"/>
      <c r="D1" s="36"/>
      <c r="E1" s="38"/>
      <c r="F1" s="53"/>
      <c r="G1" s="10"/>
    </row>
    <row r="2" spans="1:10" x14ac:dyDescent="0.2">
      <c r="A2" s="28" t="s">
        <v>0</v>
      </c>
      <c r="B2" s="28" t="s">
        <v>1</v>
      </c>
      <c r="C2" s="35" t="s">
        <v>2</v>
      </c>
      <c r="D2" s="35" t="s">
        <v>3</v>
      </c>
      <c r="E2" s="35" t="s">
        <v>4</v>
      </c>
      <c r="F2" s="51" t="s">
        <v>5</v>
      </c>
      <c r="G2" s="11"/>
    </row>
    <row r="3" spans="1:10" x14ac:dyDescent="0.2">
      <c r="A3" s="28"/>
      <c r="B3" s="28"/>
      <c r="C3" s="35"/>
      <c r="D3" s="35" t="s">
        <v>6</v>
      </c>
      <c r="E3" s="35" t="s">
        <v>7</v>
      </c>
      <c r="F3" s="51" t="s">
        <v>359</v>
      </c>
      <c r="G3" s="11"/>
    </row>
    <row r="4" spans="1:10" ht="15" x14ac:dyDescent="0.25">
      <c r="A4" s="29" t="s">
        <v>9</v>
      </c>
      <c r="B4" s="28"/>
      <c r="C4" s="35"/>
      <c r="D4" s="35"/>
      <c r="E4" s="35"/>
      <c r="F4" s="51" t="s">
        <v>10</v>
      </c>
      <c r="G4" s="12"/>
    </row>
    <row r="5" spans="1:10" ht="14.25" customHeight="1" x14ac:dyDescent="0.25">
      <c r="A5" s="3" t="s">
        <v>11</v>
      </c>
      <c r="B5" s="3" t="s">
        <v>12</v>
      </c>
      <c r="C5" s="4" t="s">
        <v>13</v>
      </c>
      <c r="D5" s="5" t="s">
        <v>14</v>
      </c>
      <c r="E5" s="5" t="s">
        <v>15</v>
      </c>
      <c r="F5" s="49">
        <f>'Brutto exklusive moms'!F5*1.25</f>
        <v>15350</v>
      </c>
      <c r="G5" s="9"/>
      <c r="H5" s="9"/>
    </row>
    <row r="6" spans="1:10" ht="14.25" customHeight="1" x14ac:dyDescent="0.25">
      <c r="A6" s="3" t="s">
        <v>16</v>
      </c>
      <c r="B6" s="3" t="s">
        <v>17</v>
      </c>
      <c r="C6" s="4" t="s">
        <v>13</v>
      </c>
      <c r="D6" s="5" t="s">
        <v>18</v>
      </c>
      <c r="E6" s="5" t="s">
        <v>19</v>
      </c>
      <c r="F6" s="49">
        <f>'Brutto exklusive moms'!F6*1.25</f>
        <v>14875</v>
      </c>
      <c r="G6" s="9"/>
    </row>
    <row r="7" spans="1:10" ht="14.25" customHeight="1" x14ac:dyDescent="0.25">
      <c r="A7" s="3" t="s">
        <v>20</v>
      </c>
      <c r="B7" s="3" t="s">
        <v>21</v>
      </c>
      <c r="C7" s="4" t="s">
        <v>13</v>
      </c>
      <c r="D7" s="5" t="s">
        <v>18</v>
      </c>
      <c r="E7" s="5">
        <v>518</v>
      </c>
      <c r="F7" s="49">
        <f>'Brutto exklusive moms'!F7*1.25</f>
        <v>21875</v>
      </c>
      <c r="G7" s="9"/>
    </row>
    <row r="8" spans="1:10" ht="14.25" customHeight="1" x14ac:dyDescent="0.25">
      <c r="A8" s="3" t="s">
        <v>22</v>
      </c>
      <c r="B8" s="3" t="s">
        <v>23</v>
      </c>
      <c r="C8" s="4" t="s">
        <v>13</v>
      </c>
      <c r="D8" s="5" t="s">
        <v>24</v>
      </c>
      <c r="E8" s="5">
        <v>773</v>
      </c>
      <c r="F8" s="49">
        <f>'Brutto exklusive moms'!F8*1.25</f>
        <v>22700</v>
      </c>
      <c r="G8" s="9"/>
    </row>
    <row r="9" spans="1:10" ht="14.25" customHeight="1" x14ac:dyDescent="0.25">
      <c r="A9" s="3" t="s">
        <v>25</v>
      </c>
      <c r="B9" s="3" t="s">
        <v>26</v>
      </c>
      <c r="C9" s="4" t="s">
        <v>13</v>
      </c>
      <c r="D9" s="5" t="s">
        <v>27</v>
      </c>
      <c r="E9" s="5" t="s">
        <v>28</v>
      </c>
      <c r="F9" s="49">
        <f>'Brutto exklusive moms'!F9*1.25</f>
        <v>17375</v>
      </c>
      <c r="G9" s="9"/>
    </row>
    <row r="10" spans="1:10" s="8" customFormat="1" ht="14.25" customHeight="1" x14ac:dyDescent="0.25">
      <c r="A10" s="3" t="s">
        <v>29</v>
      </c>
      <c r="B10" s="3" t="s">
        <v>30</v>
      </c>
      <c r="C10" s="4" t="s">
        <v>31</v>
      </c>
      <c r="D10" s="5" t="s">
        <v>32</v>
      </c>
      <c r="E10" s="5" t="s">
        <v>33</v>
      </c>
      <c r="F10" s="49">
        <f>'Brutto exklusive moms'!F10*1.25</f>
        <v>21325</v>
      </c>
      <c r="G10" s="9"/>
      <c r="J10"/>
    </row>
    <row r="11" spans="1:10" s="8" customFormat="1" ht="14.25" customHeight="1" x14ac:dyDescent="0.25">
      <c r="A11" s="3" t="s">
        <v>34</v>
      </c>
      <c r="B11" s="3" t="s">
        <v>35</v>
      </c>
      <c r="C11" s="4" t="s">
        <v>31</v>
      </c>
      <c r="D11" s="5" t="s">
        <v>32</v>
      </c>
      <c r="E11" s="5">
        <v>710</v>
      </c>
      <c r="F11" s="49">
        <f>'Brutto exklusive moms'!F11*1.25</f>
        <v>29012.5</v>
      </c>
      <c r="G11" s="9"/>
      <c r="J11"/>
    </row>
    <row r="12" spans="1:10" s="8" customFormat="1" ht="13.9" customHeight="1" x14ac:dyDescent="0.25">
      <c r="A12" s="3" t="s">
        <v>36</v>
      </c>
      <c r="B12" s="3" t="s">
        <v>37</v>
      </c>
      <c r="C12" s="4" t="s">
        <v>31</v>
      </c>
      <c r="D12" s="5" t="s">
        <v>38</v>
      </c>
      <c r="E12" s="5" t="s">
        <v>39</v>
      </c>
      <c r="F12" s="49">
        <f>'Brutto exklusive moms'!F12*1.25</f>
        <v>24800</v>
      </c>
      <c r="G12" s="9"/>
      <c r="J12"/>
    </row>
    <row r="13" spans="1:10" s="8" customFormat="1" ht="73.5" customHeight="1" x14ac:dyDescent="0.25">
      <c r="A13" s="3"/>
      <c r="B13" s="3"/>
      <c r="C13" s="4"/>
      <c r="D13" s="5"/>
      <c r="E13" s="5"/>
      <c r="F13" s="50"/>
      <c r="G13" s="10"/>
      <c r="J13"/>
    </row>
    <row r="14" spans="1:10" s="8" customFormat="1" ht="14.25" customHeight="1" x14ac:dyDescent="0.25">
      <c r="A14" s="28" t="s">
        <v>0</v>
      </c>
      <c r="B14" s="28" t="s">
        <v>1</v>
      </c>
      <c r="C14" s="35" t="s">
        <v>2</v>
      </c>
      <c r="D14" s="35" t="s">
        <v>3</v>
      </c>
      <c r="E14" s="35" t="s">
        <v>4</v>
      </c>
      <c r="F14" s="51" t="s">
        <v>5</v>
      </c>
      <c r="G14" s="10"/>
      <c r="J14"/>
    </row>
    <row r="15" spans="1:10" s="8" customFormat="1" ht="14.25" customHeight="1" x14ac:dyDescent="0.25">
      <c r="A15" s="28"/>
      <c r="B15" s="28"/>
      <c r="C15" s="35"/>
      <c r="D15" s="35" t="s">
        <v>6</v>
      </c>
      <c r="E15" s="35" t="s">
        <v>7</v>
      </c>
      <c r="F15" s="51" t="s">
        <v>359</v>
      </c>
      <c r="G15" s="10"/>
      <c r="J15"/>
    </row>
    <row r="16" spans="1:10" ht="15" x14ac:dyDescent="0.25">
      <c r="A16" s="6" t="s">
        <v>40</v>
      </c>
      <c r="B16" s="6"/>
      <c r="C16" s="6"/>
      <c r="D16" s="6"/>
      <c r="E16" s="6"/>
      <c r="F16" s="52" t="s">
        <v>41</v>
      </c>
      <c r="G16" s="13"/>
    </row>
    <row r="17" spans="1:7" ht="14.25" customHeight="1" x14ac:dyDescent="0.25">
      <c r="A17" s="3" t="s">
        <v>42</v>
      </c>
      <c r="B17" s="3" t="s">
        <v>43</v>
      </c>
      <c r="C17" s="7" t="s">
        <v>13</v>
      </c>
      <c r="D17" s="26" t="s">
        <v>44</v>
      </c>
      <c r="E17" s="26" t="s">
        <v>45</v>
      </c>
      <c r="F17" s="49">
        <f>'Brutto exklusive moms'!F17*1.25</f>
        <v>19750</v>
      </c>
      <c r="G17" s="9"/>
    </row>
    <row r="18" spans="1:7" ht="14.25" customHeight="1" x14ac:dyDescent="0.25">
      <c r="A18" s="3" t="s">
        <v>46</v>
      </c>
      <c r="B18" s="3" t="s">
        <v>47</v>
      </c>
      <c r="C18" s="7" t="s">
        <v>13</v>
      </c>
      <c r="D18" s="26" t="s">
        <v>48</v>
      </c>
      <c r="E18" s="26" t="s">
        <v>49</v>
      </c>
      <c r="F18" s="49">
        <f>'Brutto exklusive moms'!F18*1.25</f>
        <v>22375</v>
      </c>
      <c r="G18" s="9"/>
    </row>
    <row r="19" spans="1:7" ht="14.25" customHeight="1" x14ac:dyDescent="0.25">
      <c r="A19" s="3" t="s">
        <v>50</v>
      </c>
      <c r="B19" s="3" t="s">
        <v>51</v>
      </c>
      <c r="C19" s="7" t="s">
        <v>13</v>
      </c>
      <c r="D19" s="26" t="s">
        <v>52</v>
      </c>
      <c r="E19" s="26" t="s">
        <v>53</v>
      </c>
      <c r="F19" s="49">
        <f>'Brutto exklusive moms'!F19*1.25</f>
        <v>24975</v>
      </c>
      <c r="G19" s="9"/>
    </row>
    <row r="20" spans="1:7" ht="14.25" customHeight="1" x14ac:dyDescent="0.25">
      <c r="A20" s="3" t="s">
        <v>54</v>
      </c>
      <c r="B20" s="3" t="s">
        <v>55</v>
      </c>
      <c r="C20" s="7" t="s">
        <v>31</v>
      </c>
      <c r="D20" s="26" t="s">
        <v>52</v>
      </c>
      <c r="E20" s="26" t="s">
        <v>56</v>
      </c>
      <c r="F20" s="49">
        <f>'Brutto exklusive moms'!F20*1.25</f>
        <v>24737.5</v>
      </c>
      <c r="G20" s="9"/>
    </row>
    <row r="21" spans="1:7" ht="14.25" customHeight="1" x14ac:dyDescent="0.25">
      <c r="A21" s="3" t="s">
        <v>57</v>
      </c>
      <c r="B21" s="3" t="s">
        <v>58</v>
      </c>
      <c r="C21" s="7" t="s">
        <v>31</v>
      </c>
      <c r="D21" s="26" t="s">
        <v>32</v>
      </c>
      <c r="E21" s="26" t="s">
        <v>59</v>
      </c>
      <c r="F21" s="49">
        <f>'Brutto exklusive moms'!F21*1.25</f>
        <v>29200</v>
      </c>
      <c r="G21" s="9"/>
    </row>
    <row r="22" spans="1:7" ht="14.25" customHeight="1" x14ac:dyDescent="0.25">
      <c r="A22" s="3" t="s">
        <v>60</v>
      </c>
      <c r="B22" s="3" t="s">
        <v>61</v>
      </c>
      <c r="C22" s="7" t="s">
        <v>13</v>
      </c>
      <c r="D22" s="26" t="s">
        <v>62</v>
      </c>
      <c r="E22" s="26" t="s">
        <v>63</v>
      </c>
      <c r="F22" s="49">
        <f>'Brutto exklusive moms'!F22*1.25</f>
        <v>26050</v>
      </c>
      <c r="G22" s="9"/>
    </row>
    <row r="23" spans="1:7" ht="14.25" customHeight="1" x14ac:dyDescent="0.25">
      <c r="A23" s="3" t="s">
        <v>64</v>
      </c>
      <c r="B23" s="3" t="s">
        <v>65</v>
      </c>
      <c r="C23" s="7" t="s">
        <v>31</v>
      </c>
      <c r="D23" s="26" t="s">
        <v>66</v>
      </c>
      <c r="E23" s="26">
        <v>447</v>
      </c>
      <c r="F23" s="49">
        <f>'Brutto exklusive moms'!F23*1.25</f>
        <v>27575</v>
      </c>
      <c r="G23" s="9"/>
    </row>
    <row r="24" spans="1:7" ht="14.25" customHeight="1" x14ac:dyDescent="0.25">
      <c r="A24" s="3" t="s">
        <v>67</v>
      </c>
      <c r="B24" s="3" t="s">
        <v>68</v>
      </c>
      <c r="C24" s="7" t="s">
        <v>31</v>
      </c>
      <c r="D24" s="26" t="s">
        <v>66</v>
      </c>
      <c r="E24" s="26" t="s">
        <v>69</v>
      </c>
      <c r="F24" s="49">
        <f>'Brutto exklusive moms'!F24*1.25</f>
        <v>31737.5</v>
      </c>
      <c r="G24" s="9"/>
    </row>
    <row r="25" spans="1:7" ht="14.25" customHeight="1" x14ac:dyDescent="0.25">
      <c r="A25" s="3" t="s">
        <v>70</v>
      </c>
      <c r="B25" s="3" t="s">
        <v>71</v>
      </c>
      <c r="C25" s="7" t="s">
        <v>31</v>
      </c>
      <c r="D25" s="26" t="s">
        <v>72</v>
      </c>
      <c r="E25" s="26" t="s">
        <v>73</v>
      </c>
      <c r="F25" s="49">
        <f>'Brutto exklusive moms'!F25*1.25</f>
        <v>32212.5</v>
      </c>
      <c r="G25" s="9"/>
    </row>
    <row r="26" spans="1:7" ht="14.25" customHeight="1" x14ac:dyDescent="0.25">
      <c r="A26" s="3" t="s">
        <v>74</v>
      </c>
      <c r="B26" s="3" t="s">
        <v>75</v>
      </c>
      <c r="C26" s="7" t="s">
        <v>76</v>
      </c>
      <c r="D26" s="26" t="s">
        <v>77</v>
      </c>
      <c r="E26" s="26">
        <v>368</v>
      </c>
      <c r="F26" s="49">
        <f>'Brutto exklusive moms'!F26*1.25</f>
        <v>35612.5</v>
      </c>
      <c r="G26" s="9"/>
    </row>
    <row r="27" spans="1:7" ht="14.25" customHeight="1" x14ac:dyDescent="0.25">
      <c r="A27" s="3" t="s">
        <v>78</v>
      </c>
      <c r="B27" s="3" t="s">
        <v>79</v>
      </c>
      <c r="C27" s="7" t="s">
        <v>31</v>
      </c>
      <c r="D27" s="26" t="s">
        <v>80</v>
      </c>
      <c r="E27" s="26" t="s">
        <v>81</v>
      </c>
      <c r="F27" s="49">
        <f>'Brutto exklusive moms'!F27*1.25</f>
        <v>36912.5</v>
      </c>
      <c r="G27" s="9"/>
    </row>
    <row r="28" spans="1:7" ht="14.25" customHeight="1" x14ac:dyDescent="0.25">
      <c r="A28" s="3" t="s">
        <v>82</v>
      </c>
      <c r="B28" s="3" t="s">
        <v>83</v>
      </c>
      <c r="C28" s="7" t="s">
        <v>13</v>
      </c>
      <c r="D28" s="26" t="s">
        <v>44</v>
      </c>
      <c r="E28" s="26">
        <v>491</v>
      </c>
      <c r="F28" s="49">
        <f>'Brutto exklusive moms'!F28*1.25</f>
        <v>26512.5</v>
      </c>
      <c r="G28" s="9"/>
    </row>
    <row r="29" spans="1:7" ht="14.25" customHeight="1" x14ac:dyDescent="0.25">
      <c r="A29" s="3" t="s">
        <v>84</v>
      </c>
      <c r="B29" s="3" t="s">
        <v>85</v>
      </c>
      <c r="C29" s="7" t="s">
        <v>13</v>
      </c>
      <c r="D29" s="26" t="s">
        <v>44</v>
      </c>
      <c r="E29" s="26">
        <v>741</v>
      </c>
      <c r="F29" s="49">
        <f>'Brutto exklusive moms'!F29*1.25</f>
        <v>27275</v>
      </c>
      <c r="G29" s="9"/>
    </row>
    <row r="30" spans="1:7" ht="14.25" customHeight="1" x14ac:dyDescent="0.25">
      <c r="A30" s="3" t="s">
        <v>86</v>
      </c>
      <c r="B30" s="3" t="s">
        <v>87</v>
      </c>
      <c r="C30" s="7" t="s">
        <v>13</v>
      </c>
      <c r="D30" s="26" t="s">
        <v>48</v>
      </c>
      <c r="E30" s="26">
        <v>470</v>
      </c>
      <c r="F30" s="49">
        <f>'Brutto exklusive moms'!F30*1.25</f>
        <v>28500</v>
      </c>
      <c r="G30" s="9"/>
    </row>
    <row r="31" spans="1:7" ht="14.25" customHeight="1" x14ac:dyDescent="0.25">
      <c r="A31" s="3" t="s">
        <v>88</v>
      </c>
      <c r="B31" s="3" t="s">
        <v>89</v>
      </c>
      <c r="C31" s="7" t="s">
        <v>13</v>
      </c>
      <c r="D31" s="26" t="s">
        <v>48</v>
      </c>
      <c r="E31" s="26">
        <v>720</v>
      </c>
      <c r="F31" s="49">
        <f>'Brutto exklusive moms'!F31*1.25</f>
        <v>29750</v>
      </c>
      <c r="G31" s="9"/>
    </row>
    <row r="32" spans="1:7" ht="14.25" customHeight="1" x14ac:dyDescent="0.25">
      <c r="A32" s="3" t="s">
        <v>90</v>
      </c>
      <c r="B32" s="3" t="s">
        <v>91</v>
      </c>
      <c r="C32" s="5" t="s">
        <v>13</v>
      </c>
      <c r="D32" s="5" t="s">
        <v>52</v>
      </c>
      <c r="E32" s="5">
        <v>1062</v>
      </c>
      <c r="F32" s="49">
        <f>'Brutto exklusive moms'!F32*1.25</f>
        <v>37412.5</v>
      </c>
      <c r="G32" s="9"/>
    </row>
    <row r="33" spans="1:10" ht="14.25" customHeight="1" x14ac:dyDescent="0.25">
      <c r="A33" s="3" t="s">
        <v>92</v>
      </c>
      <c r="B33" s="3" t="s">
        <v>93</v>
      </c>
      <c r="C33" s="4" t="s">
        <v>13</v>
      </c>
      <c r="D33" s="5" t="s">
        <v>94</v>
      </c>
      <c r="E33" s="5">
        <v>1045</v>
      </c>
      <c r="F33" s="49">
        <f>'Brutto exklusive moms'!F33*1.25</f>
        <v>38900</v>
      </c>
      <c r="G33" s="9"/>
    </row>
    <row r="34" spans="1:10" ht="14.25" customHeight="1" x14ac:dyDescent="0.25">
      <c r="A34" s="3" t="s">
        <v>95</v>
      </c>
      <c r="B34" s="3" t="s">
        <v>96</v>
      </c>
      <c r="C34" s="4" t="s">
        <v>31</v>
      </c>
      <c r="D34" s="5" t="s">
        <v>97</v>
      </c>
      <c r="E34" s="5">
        <v>387</v>
      </c>
      <c r="F34" s="49">
        <f>'Brutto exklusive moms'!F34*1.25</f>
        <v>35125</v>
      </c>
      <c r="G34" s="9"/>
    </row>
    <row r="35" spans="1:10" ht="14.25" customHeight="1" x14ac:dyDescent="0.25">
      <c r="A35" s="3" t="s">
        <v>98</v>
      </c>
      <c r="B35" s="3" t="s">
        <v>99</v>
      </c>
      <c r="C35" s="4" t="s">
        <v>31</v>
      </c>
      <c r="D35" s="5" t="s">
        <v>97</v>
      </c>
      <c r="E35" s="5">
        <v>1199</v>
      </c>
      <c r="F35" s="49">
        <f>'Brutto exklusive moms'!F35*1.25</f>
        <v>46000</v>
      </c>
      <c r="G35" s="9"/>
    </row>
    <row r="36" spans="1:10" s="2" customFormat="1" ht="14.25" customHeight="1" x14ac:dyDescent="0.25">
      <c r="A36" s="3" t="s">
        <v>100</v>
      </c>
      <c r="B36" s="3" t="s">
        <v>101</v>
      </c>
      <c r="C36" s="4" t="s">
        <v>13</v>
      </c>
      <c r="D36" s="5" t="s">
        <v>102</v>
      </c>
      <c r="E36" s="5">
        <v>1153</v>
      </c>
      <c r="F36" s="49">
        <f>'Brutto exklusive moms'!F36*1.25</f>
        <v>40962.5</v>
      </c>
      <c r="G36" s="9"/>
      <c r="H36"/>
      <c r="J36"/>
    </row>
    <row r="37" spans="1:10" ht="14.25" customHeight="1" x14ac:dyDescent="0.25">
      <c r="A37" s="3" t="s">
        <v>103</v>
      </c>
      <c r="B37" s="3" t="s">
        <v>104</v>
      </c>
      <c r="C37" s="4" t="s">
        <v>13</v>
      </c>
      <c r="D37" s="5" t="s">
        <v>105</v>
      </c>
      <c r="E37" s="5">
        <v>991</v>
      </c>
      <c r="F37" s="49">
        <f>'Brutto exklusive moms'!F37*1.25</f>
        <v>44362.5</v>
      </c>
      <c r="G37" s="9"/>
    </row>
    <row r="38" spans="1:10" ht="14.25" customHeight="1" x14ac:dyDescent="0.25">
      <c r="A38" s="3" t="s">
        <v>106</v>
      </c>
      <c r="B38" s="3" t="s">
        <v>107</v>
      </c>
      <c r="C38" s="4" t="s">
        <v>31</v>
      </c>
      <c r="D38" s="26" t="s">
        <v>108</v>
      </c>
      <c r="E38" s="26">
        <v>367</v>
      </c>
      <c r="F38" s="49">
        <f>'Brutto exklusive moms'!F38*1.25</f>
        <v>37875</v>
      </c>
      <c r="G38" s="9"/>
    </row>
    <row r="39" spans="1:10" ht="14.25" customHeight="1" x14ac:dyDescent="0.25">
      <c r="A39" s="3" t="s">
        <v>109</v>
      </c>
      <c r="B39" s="3" t="s">
        <v>110</v>
      </c>
      <c r="C39" s="4" t="s">
        <v>31</v>
      </c>
      <c r="D39" s="26" t="s">
        <v>111</v>
      </c>
      <c r="E39" s="26">
        <v>887</v>
      </c>
      <c r="F39" s="49">
        <f>'Brutto exklusive moms'!F39*1.25</f>
        <v>46875</v>
      </c>
      <c r="G39" s="9"/>
    </row>
    <row r="40" spans="1:10" ht="14.25" customHeight="1" x14ac:dyDescent="0.25">
      <c r="A40" s="3" t="s">
        <v>112</v>
      </c>
      <c r="B40" s="3" t="s">
        <v>113</v>
      </c>
      <c r="C40" s="4" t="s">
        <v>13</v>
      </c>
      <c r="D40" s="5" t="s">
        <v>80</v>
      </c>
      <c r="E40" s="5">
        <v>1137</v>
      </c>
      <c r="F40" s="49">
        <f>'Brutto exklusive moms'!F40*1.25</f>
        <v>41925</v>
      </c>
      <c r="G40" s="9"/>
    </row>
    <row r="41" spans="1:10" ht="14.25" customHeight="1" x14ac:dyDescent="0.25">
      <c r="A41" s="3" t="s">
        <v>114</v>
      </c>
      <c r="B41" s="3" t="s">
        <v>115</v>
      </c>
      <c r="C41" s="4" t="s">
        <v>31</v>
      </c>
      <c r="D41" s="26" t="s">
        <v>116</v>
      </c>
      <c r="E41" s="26">
        <v>871</v>
      </c>
      <c r="F41" s="49">
        <f>'Brutto exklusive moms'!F41*1.25</f>
        <v>49750</v>
      </c>
      <c r="G41" s="9"/>
    </row>
    <row r="42" spans="1:10" ht="14.25" customHeight="1" x14ac:dyDescent="0.25">
      <c r="A42" s="3" t="s">
        <v>117</v>
      </c>
      <c r="B42" s="3" t="s">
        <v>118</v>
      </c>
      <c r="C42" s="4" t="s">
        <v>31</v>
      </c>
      <c r="D42" s="26" t="s">
        <v>119</v>
      </c>
      <c r="E42" s="26">
        <v>962</v>
      </c>
      <c r="F42" s="49">
        <f>'Brutto exklusive moms'!F42*1.25</f>
        <v>65625</v>
      </c>
      <c r="G42" s="9"/>
    </row>
    <row r="43" spans="1:10" ht="14.25" customHeight="1" x14ac:dyDescent="0.25">
      <c r="A43" s="3" t="s">
        <v>120</v>
      </c>
      <c r="B43" s="3" t="s">
        <v>121</v>
      </c>
      <c r="C43" s="4" t="s">
        <v>122</v>
      </c>
      <c r="D43" s="26" t="s">
        <v>123</v>
      </c>
      <c r="E43" s="26">
        <v>830</v>
      </c>
      <c r="F43" s="49">
        <f>'Brutto exklusive moms'!F43*1.25</f>
        <v>124062.5</v>
      </c>
      <c r="G43" s="9"/>
    </row>
    <row r="44" spans="1:10" ht="14.25" customHeight="1" x14ac:dyDescent="0.25">
      <c r="A44" s="3" t="s">
        <v>124</v>
      </c>
      <c r="B44" s="3" t="s">
        <v>125</v>
      </c>
      <c r="C44" s="4" t="s">
        <v>13</v>
      </c>
      <c r="D44" s="5" t="s">
        <v>126</v>
      </c>
      <c r="E44" s="5">
        <v>1036</v>
      </c>
      <c r="F44" s="49">
        <f>'Brutto exklusive moms'!F44*1.25</f>
        <v>68725</v>
      </c>
      <c r="G44" s="9"/>
    </row>
    <row r="45" spans="1:10" ht="14.25" customHeight="1" x14ac:dyDescent="0.25">
      <c r="A45" s="3" t="s">
        <v>127</v>
      </c>
      <c r="B45" s="3" t="s">
        <v>128</v>
      </c>
      <c r="C45" s="4" t="s">
        <v>122</v>
      </c>
      <c r="D45" s="5" t="s">
        <v>129</v>
      </c>
      <c r="E45" s="5">
        <v>1676</v>
      </c>
      <c r="F45" s="49">
        <f>'Brutto exklusive moms'!F45*1.25</f>
        <v>43325</v>
      </c>
      <c r="G45" s="9"/>
    </row>
    <row r="46" spans="1:10" ht="14.25" customHeight="1" x14ac:dyDescent="0.25">
      <c r="A46" s="3" t="s">
        <v>130</v>
      </c>
      <c r="B46" s="3" t="s">
        <v>131</v>
      </c>
      <c r="C46" s="4" t="s">
        <v>122</v>
      </c>
      <c r="D46" s="5" t="s">
        <v>132</v>
      </c>
      <c r="E46" s="5">
        <v>1655</v>
      </c>
      <c r="F46" s="49">
        <f>'Brutto exklusive moms'!F46*1.25</f>
        <v>44700</v>
      </c>
      <c r="G46" s="9"/>
    </row>
    <row r="47" spans="1:10" ht="14.25" customHeight="1" x14ac:dyDescent="0.25">
      <c r="A47" s="3" t="s">
        <v>133</v>
      </c>
      <c r="B47" s="3" t="s">
        <v>134</v>
      </c>
      <c r="C47" s="4" t="s">
        <v>122</v>
      </c>
      <c r="D47" s="5" t="s">
        <v>102</v>
      </c>
      <c r="E47" s="5">
        <v>1613</v>
      </c>
      <c r="F47" s="49">
        <f>'Brutto exklusive moms'!F47*1.25</f>
        <v>48975</v>
      </c>
      <c r="G47" s="9"/>
    </row>
    <row r="48" spans="1:10" ht="14.25" customHeight="1" x14ac:dyDescent="0.25">
      <c r="A48" s="3" t="s">
        <v>135</v>
      </c>
      <c r="B48" s="3" t="s">
        <v>136</v>
      </c>
      <c r="C48" s="4" t="s">
        <v>122</v>
      </c>
      <c r="D48" s="5" t="s">
        <v>80</v>
      </c>
      <c r="E48" s="5">
        <v>1591</v>
      </c>
      <c r="F48" s="49">
        <f>'Brutto exklusive moms'!F48*1.25</f>
        <v>49375</v>
      </c>
      <c r="G48" s="9"/>
    </row>
    <row r="49" spans="1:7" ht="14.25" customHeight="1" x14ac:dyDescent="0.25">
      <c r="A49" s="3" t="s">
        <v>137</v>
      </c>
      <c r="B49" s="3" t="s">
        <v>138</v>
      </c>
      <c r="C49" s="4" t="s">
        <v>122</v>
      </c>
      <c r="D49" s="5" t="s">
        <v>80</v>
      </c>
      <c r="E49" s="5">
        <v>2211</v>
      </c>
      <c r="F49" s="49">
        <f>'Brutto exklusive moms'!F49*1.25</f>
        <v>52850</v>
      </c>
      <c r="G49" s="9"/>
    </row>
    <row r="50" spans="1:7" ht="14.25" customHeight="1" x14ac:dyDescent="0.25">
      <c r="C50" s="4"/>
      <c r="D50" s="5"/>
      <c r="E50" s="5"/>
      <c r="F50" s="53"/>
      <c r="G50" s="10"/>
    </row>
    <row r="51" spans="1:7" ht="14.25" customHeight="1" x14ac:dyDescent="0.25">
      <c r="A51" s="3" t="s">
        <v>139</v>
      </c>
      <c r="C51" s="4"/>
      <c r="D51" s="5"/>
      <c r="E51" s="5"/>
      <c r="F51" s="53"/>
      <c r="G51" s="10"/>
    </row>
    <row r="52" spans="1:7" ht="73.5" customHeight="1" x14ac:dyDescent="0.25">
      <c r="A52" s="27"/>
      <c r="B52" s="27"/>
      <c r="C52" s="5"/>
      <c r="D52" s="5"/>
      <c r="E52" s="5"/>
      <c r="F52" s="53"/>
      <c r="G52" s="14"/>
    </row>
    <row r="53" spans="1:7" ht="14.1" customHeight="1" x14ac:dyDescent="0.2">
      <c r="A53" s="28" t="s">
        <v>140</v>
      </c>
      <c r="B53" s="28" t="s">
        <v>1</v>
      </c>
      <c r="C53" s="35" t="s">
        <v>2</v>
      </c>
      <c r="D53" s="35" t="s">
        <v>3</v>
      </c>
      <c r="E53" s="35" t="s">
        <v>4</v>
      </c>
      <c r="F53" s="51" t="s">
        <v>5</v>
      </c>
      <c r="G53" s="11"/>
    </row>
    <row r="54" spans="1:7" ht="14.1" customHeight="1" x14ac:dyDescent="0.2">
      <c r="A54" s="28"/>
      <c r="B54" s="28"/>
      <c r="C54" s="35"/>
      <c r="D54" s="35" t="s">
        <v>6</v>
      </c>
      <c r="E54" s="35" t="s">
        <v>7</v>
      </c>
      <c r="F54" s="51" t="s">
        <v>359</v>
      </c>
      <c r="G54" s="15"/>
    </row>
    <row r="55" spans="1:7" ht="14.1" customHeight="1" x14ac:dyDescent="0.25">
      <c r="A55" s="30" t="s">
        <v>141</v>
      </c>
      <c r="B55" s="30"/>
      <c r="C55" s="30"/>
      <c r="D55" s="30"/>
      <c r="E55" s="30"/>
      <c r="F55" s="51" t="s">
        <v>10</v>
      </c>
      <c r="G55" s="12"/>
    </row>
    <row r="56" spans="1:7" ht="15" customHeight="1" x14ac:dyDescent="0.25">
      <c r="A56" s="3" t="s">
        <v>142</v>
      </c>
      <c r="B56" s="3" t="s">
        <v>143</v>
      </c>
      <c r="C56" s="4" t="s">
        <v>13</v>
      </c>
      <c r="D56" s="5" t="s">
        <v>144</v>
      </c>
      <c r="E56" s="5">
        <v>50</v>
      </c>
      <c r="F56" s="49">
        <f>'Brutto exklusive moms'!F56*1.25</f>
        <v>121250</v>
      </c>
      <c r="G56" s="9"/>
    </row>
    <row r="57" spans="1:7" ht="15" customHeight="1" x14ac:dyDescent="0.25">
      <c r="A57" s="3" t="s">
        <v>145</v>
      </c>
      <c r="B57" s="3" t="s">
        <v>146</v>
      </c>
      <c r="C57" s="4" t="s">
        <v>13</v>
      </c>
      <c r="D57" s="5" t="s">
        <v>147</v>
      </c>
      <c r="E57" s="5">
        <v>115</v>
      </c>
      <c r="F57" s="49">
        <f>'Brutto exklusive moms'!F57*1.25</f>
        <v>174987.5</v>
      </c>
      <c r="G57" s="9"/>
    </row>
    <row r="58" spans="1:7" ht="15" customHeight="1" x14ac:dyDescent="0.25">
      <c r="A58" s="30" t="s">
        <v>148</v>
      </c>
      <c r="B58" s="30"/>
      <c r="C58" s="30"/>
      <c r="D58" s="30"/>
      <c r="E58" s="30"/>
      <c r="F58" s="51"/>
      <c r="G58" s="9"/>
    </row>
    <row r="59" spans="1:7" ht="15" customHeight="1" x14ac:dyDescent="0.25">
      <c r="A59" s="3" t="s">
        <v>149</v>
      </c>
      <c r="B59" s="3" t="s">
        <v>150</v>
      </c>
      <c r="C59" s="4" t="s">
        <v>31</v>
      </c>
      <c r="D59" s="5"/>
      <c r="E59" s="5"/>
      <c r="F59" s="49">
        <f>'Brutto exklusive moms'!F59*1.25</f>
        <v>61237.5</v>
      </c>
      <c r="G59" s="9"/>
    </row>
    <row r="60" spans="1:7" ht="15" customHeight="1" x14ac:dyDescent="0.25">
      <c r="A60" s="3" t="s">
        <v>151</v>
      </c>
      <c r="B60" s="3" t="s">
        <v>152</v>
      </c>
      <c r="C60" s="4" t="s">
        <v>31</v>
      </c>
      <c r="D60" s="5"/>
      <c r="E60" s="5"/>
      <c r="F60" s="49">
        <f>'Brutto exklusive moms'!F60*1.25</f>
        <v>65750</v>
      </c>
      <c r="G60" s="9"/>
    </row>
    <row r="61" spans="1:7" ht="15" customHeight="1" x14ac:dyDescent="0.25">
      <c r="A61" s="3" t="s">
        <v>153</v>
      </c>
      <c r="B61" s="3" t="s">
        <v>154</v>
      </c>
      <c r="C61" s="4" t="s">
        <v>31</v>
      </c>
      <c r="D61" s="5"/>
      <c r="E61" s="5"/>
      <c r="F61" s="49">
        <f>'Brutto exklusive moms'!F61*1.25</f>
        <v>66750</v>
      </c>
      <c r="G61" s="9"/>
    </row>
    <row r="62" spans="1:7" ht="15" customHeight="1" x14ac:dyDescent="0.25">
      <c r="A62" s="3" t="s">
        <v>155</v>
      </c>
      <c r="B62" s="3" t="s">
        <v>156</v>
      </c>
      <c r="C62" s="4" t="s">
        <v>31</v>
      </c>
      <c r="D62" s="5"/>
      <c r="E62" s="5"/>
      <c r="F62" s="49">
        <f>'Brutto exklusive moms'!F62*1.25</f>
        <v>71375</v>
      </c>
      <c r="G62" s="9"/>
    </row>
    <row r="63" spans="1:7" ht="14.25" customHeight="1" x14ac:dyDescent="0.25">
      <c r="A63" s="30" t="s">
        <v>157</v>
      </c>
      <c r="B63" s="30"/>
      <c r="C63" s="30"/>
      <c r="D63" s="30"/>
      <c r="E63" s="30"/>
      <c r="F63" s="54"/>
      <c r="G63" s="16"/>
    </row>
    <row r="64" spans="1:7" ht="15" customHeight="1" x14ac:dyDescent="0.25">
      <c r="A64" s="3" t="s">
        <v>158</v>
      </c>
      <c r="B64" s="3" t="s">
        <v>159</v>
      </c>
      <c r="C64" s="4" t="s">
        <v>13</v>
      </c>
      <c r="D64" s="5" t="s">
        <v>160</v>
      </c>
      <c r="E64" s="5">
        <v>1163</v>
      </c>
      <c r="F64" s="49">
        <f>'Brutto exklusive moms'!F64*1.25</f>
        <v>41975</v>
      </c>
      <c r="G64" s="9"/>
    </row>
    <row r="65" spans="1:96" ht="15" customHeight="1" x14ac:dyDescent="0.25">
      <c r="A65" s="3" t="s">
        <v>161</v>
      </c>
      <c r="B65" s="3" t="s">
        <v>162</v>
      </c>
      <c r="C65" s="4" t="s">
        <v>122</v>
      </c>
      <c r="D65" s="5" t="s">
        <v>163</v>
      </c>
      <c r="E65" s="5">
        <v>1903</v>
      </c>
      <c r="F65" s="49">
        <f>'Brutto exklusive moms'!F65*1.25</f>
        <v>74950</v>
      </c>
      <c r="G65" s="9"/>
    </row>
    <row r="66" spans="1:96" ht="15" customHeight="1" x14ac:dyDescent="0.25">
      <c r="A66" s="3" t="s">
        <v>164</v>
      </c>
      <c r="B66" s="3" t="s">
        <v>165</v>
      </c>
      <c r="C66" s="4" t="s">
        <v>122</v>
      </c>
      <c r="D66" s="5" t="s">
        <v>166</v>
      </c>
      <c r="E66" s="5">
        <v>1965</v>
      </c>
      <c r="F66" s="49">
        <f>'Brutto exklusive moms'!F66*1.25</f>
        <v>73362.5</v>
      </c>
      <c r="G66" s="9"/>
    </row>
    <row r="67" spans="1:96" ht="15" customHeight="1" x14ac:dyDescent="0.25">
      <c r="A67" s="3" t="s">
        <v>167</v>
      </c>
      <c r="B67" s="3" t="s">
        <v>168</v>
      </c>
      <c r="C67" s="7" t="s">
        <v>122</v>
      </c>
      <c r="D67" s="26" t="s">
        <v>169</v>
      </c>
      <c r="E67" s="26">
        <v>1990</v>
      </c>
      <c r="F67" s="49">
        <f>'Brutto exklusive moms'!F67*1.25</f>
        <v>78075</v>
      </c>
      <c r="G67" s="9"/>
      <c r="H67" s="9"/>
      <c r="I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</row>
    <row r="68" spans="1:96" ht="15" customHeight="1" x14ac:dyDescent="0.25">
      <c r="A68" s="3" t="s">
        <v>170</v>
      </c>
      <c r="B68" s="3" t="s">
        <v>171</v>
      </c>
      <c r="C68" s="7" t="s">
        <v>122</v>
      </c>
      <c r="D68" s="26" t="s">
        <v>169</v>
      </c>
      <c r="E68" s="26">
        <v>2640</v>
      </c>
      <c r="F68" s="49">
        <f>'Brutto exklusive moms'!F68*1.25</f>
        <v>87993.75</v>
      </c>
      <c r="G68" s="9"/>
      <c r="H68" s="9"/>
      <c r="I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</row>
    <row r="69" spans="1:96" ht="14.25" customHeight="1" x14ac:dyDescent="0.25">
      <c r="A69" s="30" t="s">
        <v>172</v>
      </c>
      <c r="B69" s="30"/>
      <c r="C69" s="30"/>
      <c r="D69" s="30"/>
      <c r="E69" s="30"/>
      <c r="F69" s="54"/>
      <c r="G69" s="9"/>
      <c r="H69" s="9"/>
      <c r="I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</row>
    <row r="70" spans="1:96" ht="14.25" customHeight="1" x14ac:dyDescent="0.25">
      <c r="A70" s="3" t="s">
        <v>173</v>
      </c>
      <c r="B70" s="3" t="s">
        <v>174</v>
      </c>
      <c r="C70" s="7" t="s">
        <v>175</v>
      </c>
      <c r="D70" s="26" t="s">
        <v>176</v>
      </c>
      <c r="E70" s="26">
        <v>1147</v>
      </c>
      <c r="F70" s="49">
        <f>'Brutto exklusive moms'!F70*1.25</f>
        <v>44487.5</v>
      </c>
      <c r="G70" s="9"/>
      <c r="H70" s="9"/>
      <c r="I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</row>
    <row r="71" spans="1:96" ht="14.25" customHeight="1" x14ac:dyDescent="0.25">
      <c r="A71" s="3" t="s">
        <v>177</v>
      </c>
      <c r="B71" s="3" t="s">
        <v>178</v>
      </c>
      <c r="C71" s="7" t="s">
        <v>175</v>
      </c>
      <c r="D71" s="26" t="s">
        <v>176</v>
      </c>
      <c r="E71" s="26">
        <v>1425</v>
      </c>
      <c r="F71" s="49">
        <f>'Brutto exklusive moms'!F71*1.25</f>
        <v>46350</v>
      </c>
      <c r="G71" s="9"/>
      <c r="H71" s="9"/>
      <c r="I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</row>
    <row r="72" spans="1:96" ht="15" customHeight="1" x14ac:dyDescent="0.25">
      <c r="A72" s="3" t="s">
        <v>179</v>
      </c>
      <c r="B72" s="3" t="s">
        <v>180</v>
      </c>
      <c r="C72" s="4" t="s">
        <v>122</v>
      </c>
      <c r="D72" s="5" t="s">
        <v>176</v>
      </c>
      <c r="E72" s="5">
        <v>2195</v>
      </c>
      <c r="F72" s="49">
        <f>'Brutto exklusive moms'!F72*1.25</f>
        <v>50375</v>
      </c>
      <c r="G72" s="9"/>
    </row>
    <row r="73" spans="1:96" ht="15" customHeight="1" x14ac:dyDescent="0.25">
      <c r="A73" s="3" t="s">
        <v>181</v>
      </c>
      <c r="B73" s="3" t="s">
        <v>182</v>
      </c>
      <c r="C73" s="4" t="s">
        <v>122</v>
      </c>
      <c r="D73" s="5" t="s">
        <v>183</v>
      </c>
      <c r="E73" s="5">
        <v>2224</v>
      </c>
      <c r="F73" s="49">
        <f>'Brutto exklusive moms'!F73*1.25</f>
        <v>60587.5</v>
      </c>
      <c r="G73" s="9"/>
    </row>
    <row r="74" spans="1:96" ht="15" customHeight="1" x14ac:dyDescent="0.25">
      <c r="A74" s="3" t="s">
        <v>184</v>
      </c>
      <c r="B74" s="3" t="s">
        <v>185</v>
      </c>
      <c r="C74" s="4" t="s">
        <v>76</v>
      </c>
      <c r="D74" s="5" t="s">
        <v>186</v>
      </c>
      <c r="E74" s="5">
        <v>2381</v>
      </c>
      <c r="F74" s="49">
        <f>'Brutto exklusive moms'!F74*1.25</f>
        <v>68437.5</v>
      </c>
      <c r="G74" s="9"/>
    </row>
    <row r="75" spans="1:96" ht="15" customHeight="1" x14ac:dyDescent="0.25">
      <c r="A75" s="3" t="s">
        <v>187</v>
      </c>
      <c r="B75" s="3" t="s">
        <v>188</v>
      </c>
      <c r="C75" s="4" t="s">
        <v>76</v>
      </c>
      <c r="D75" s="5" t="s">
        <v>186</v>
      </c>
      <c r="E75" s="5">
        <v>2381</v>
      </c>
      <c r="F75" s="49">
        <f>'Brutto exklusive moms'!F75*1.25</f>
        <v>76462.5</v>
      </c>
      <c r="G75" s="9"/>
    </row>
    <row r="76" spans="1:96" ht="15" customHeight="1" x14ac:dyDescent="0.25">
      <c r="A76" s="3" t="s">
        <v>189</v>
      </c>
      <c r="B76" s="3" t="s">
        <v>190</v>
      </c>
      <c r="C76" s="4" t="s">
        <v>122</v>
      </c>
      <c r="D76" s="5" t="s">
        <v>191</v>
      </c>
      <c r="E76" s="5">
        <v>2818</v>
      </c>
      <c r="F76" s="49">
        <f>'Brutto exklusive moms'!F76*1.25</f>
        <v>78350</v>
      </c>
      <c r="G76" s="9"/>
    </row>
    <row r="77" spans="1:96" ht="15" customHeight="1" x14ac:dyDescent="0.25">
      <c r="A77" s="3" t="s">
        <v>360</v>
      </c>
      <c r="B77" s="3" t="s">
        <v>193</v>
      </c>
      <c r="C77" s="4" t="s">
        <v>76</v>
      </c>
      <c r="D77" s="5" t="s">
        <v>194</v>
      </c>
      <c r="E77" s="5">
        <v>2704</v>
      </c>
      <c r="F77" s="49">
        <f>'Brutto exklusive moms'!F77*1.25</f>
        <v>91525</v>
      </c>
      <c r="G77" s="9"/>
    </row>
    <row r="78" spans="1:96" ht="15" customHeight="1" x14ac:dyDescent="0.25">
      <c r="A78" s="30" t="s">
        <v>195</v>
      </c>
      <c r="B78" s="30"/>
      <c r="C78" s="30"/>
      <c r="D78" s="30"/>
      <c r="E78" s="30"/>
      <c r="F78" s="54"/>
      <c r="G78" s="16"/>
    </row>
    <row r="79" spans="1:96" ht="15" customHeight="1" x14ac:dyDescent="0.25">
      <c r="A79" s="3" t="s">
        <v>196</v>
      </c>
      <c r="B79" s="3" t="s">
        <v>197</v>
      </c>
      <c r="C79" s="4" t="s">
        <v>122</v>
      </c>
      <c r="D79" s="5" t="s">
        <v>198</v>
      </c>
      <c r="E79" s="5">
        <v>2172</v>
      </c>
      <c r="F79" s="49">
        <f>'Brutto exklusive moms'!F79*1.25</f>
        <v>73050</v>
      </c>
      <c r="G79" s="9"/>
    </row>
    <row r="80" spans="1:96" ht="15" customHeight="1" x14ac:dyDescent="0.25">
      <c r="A80" s="3" t="s">
        <v>199</v>
      </c>
      <c r="B80" s="3" t="s">
        <v>200</v>
      </c>
      <c r="C80" s="4" t="s">
        <v>122</v>
      </c>
      <c r="D80" s="5" t="s">
        <v>198</v>
      </c>
      <c r="E80" s="5">
        <v>2806</v>
      </c>
      <c r="F80" s="49">
        <f>'Brutto exklusive moms'!F80*1.25</f>
        <v>83487.5</v>
      </c>
      <c r="G80" s="9"/>
    </row>
    <row r="81" spans="1:7" ht="15" customHeight="1" x14ac:dyDescent="0.25">
      <c r="A81" s="3" t="s">
        <v>201</v>
      </c>
      <c r="B81" s="3" t="s">
        <v>202</v>
      </c>
      <c r="C81" s="4" t="s">
        <v>122</v>
      </c>
      <c r="D81" s="5" t="s">
        <v>203</v>
      </c>
      <c r="E81" s="5">
        <v>2115</v>
      </c>
      <c r="F81" s="49">
        <f>'Brutto exklusive moms'!F81*1.25</f>
        <v>81987.5</v>
      </c>
      <c r="G81" s="9"/>
    </row>
    <row r="82" spans="1:7" ht="15" customHeight="1" x14ac:dyDescent="0.25">
      <c r="A82" s="3" t="s">
        <v>204</v>
      </c>
      <c r="B82" s="3" t="s">
        <v>205</v>
      </c>
      <c r="C82" s="4" t="s">
        <v>122</v>
      </c>
      <c r="D82" s="5" t="s">
        <v>203</v>
      </c>
      <c r="E82" s="5">
        <v>2747</v>
      </c>
      <c r="F82" s="49">
        <f>'Brutto exklusive moms'!F82*1.25</f>
        <v>93600</v>
      </c>
      <c r="G82" s="9"/>
    </row>
    <row r="83" spans="1:7" ht="15" customHeight="1" x14ac:dyDescent="0.25">
      <c r="A83" s="3" t="s">
        <v>206</v>
      </c>
      <c r="B83" s="3" t="s">
        <v>207</v>
      </c>
      <c r="C83" s="4" t="s">
        <v>122</v>
      </c>
      <c r="D83" s="5" t="s">
        <v>208</v>
      </c>
      <c r="E83" s="5">
        <v>2037</v>
      </c>
      <c r="F83" s="49">
        <f>'Brutto exklusive moms'!F83*1.25</f>
        <v>92537.5</v>
      </c>
      <c r="G83" s="9"/>
    </row>
    <row r="84" spans="1:7" ht="15" customHeight="1" x14ac:dyDescent="0.25">
      <c r="A84" s="3" t="s">
        <v>209</v>
      </c>
      <c r="B84" s="3" t="s">
        <v>210</v>
      </c>
      <c r="C84" s="4" t="s">
        <v>122</v>
      </c>
      <c r="D84" s="5" t="s">
        <v>208</v>
      </c>
      <c r="E84" s="5">
        <v>2679</v>
      </c>
      <c r="F84" s="49">
        <f>'Brutto exklusive moms'!F84*1.25</f>
        <v>102900</v>
      </c>
      <c r="G84" s="9"/>
    </row>
    <row r="85" spans="1:7" ht="15" customHeight="1" x14ac:dyDescent="0.25">
      <c r="A85" s="3" t="s">
        <v>211</v>
      </c>
      <c r="B85" s="3" t="s">
        <v>212</v>
      </c>
      <c r="C85" s="4" t="s">
        <v>122</v>
      </c>
      <c r="D85" s="5" t="s">
        <v>213</v>
      </c>
      <c r="E85" s="5">
        <v>2578</v>
      </c>
      <c r="F85" s="49">
        <f>'Brutto exklusive moms'!F85*1.25</f>
        <v>108200</v>
      </c>
      <c r="G85" s="9"/>
    </row>
    <row r="86" spans="1:7" ht="16.899999999999999" customHeight="1" x14ac:dyDescent="0.25">
      <c r="A86" s="30" t="s">
        <v>214</v>
      </c>
      <c r="B86" s="30"/>
      <c r="C86" s="30"/>
      <c r="D86" s="30"/>
      <c r="E86" s="30"/>
      <c r="F86" s="54"/>
      <c r="G86" s="16"/>
    </row>
    <row r="87" spans="1:7" ht="15" customHeight="1" x14ac:dyDescent="0.25">
      <c r="A87" s="3" t="s">
        <v>215</v>
      </c>
      <c r="B87" s="3" t="s">
        <v>216</v>
      </c>
      <c r="C87" s="4" t="s">
        <v>13</v>
      </c>
      <c r="D87" s="5" t="s">
        <v>217</v>
      </c>
      <c r="E87" s="5">
        <v>1043</v>
      </c>
      <c r="F87" s="49">
        <f>'Brutto exklusive moms'!F87*1.25</f>
        <v>64875</v>
      </c>
      <c r="G87" s="9"/>
    </row>
    <row r="88" spans="1:7" ht="15" customHeight="1" x14ac:dyDescent="0.25">
      <c r="A88" s="3" t="s">
        <v>218</v>
      </c>
      <c r="B88" s="3" t="s">
        <v>219</v>
      </c>
      <c r="C88" s="4" t="s">
        <v>122</v>
      </c>
      <c r="D88" s="5" t="s">
        <v>217</v>
      </c>
      <c r="E88" s="5">
        <v>2042</v>
      </c>
      <c r="F88" s="49">
        <f>'Brutto exklusive moms'!F88*1.25</f>
        <v>77850</v>
      </c>
      <c r="G88" s="9"/>
    </row>
    <row r="89" spans="1:7" ht="15" customHeight="1" x14ac:dyDescent="0.25">
      <c r="A89" s="3" t="s">
        <v>220</v>
      </c>
      <c r="B89" s="3" t="s">
        <v>221</v>
      </c>
      <c r="C89" s="4" t="s">
        <v>122</v>
      </c>
      <c r="D89" s="5" t="s">
        <v>217</v>
      </c>
      <c r="E89" s="5">
        <v>2840</v>
      </c>
      <c r="F89" s="49">
        <f>'Brutto exklusive moms'!F89*1.25</f>
        <v>92325</v>
      </c>
      <c r="G89" s="9"/>
    </row>
    <row r="90" spans="1:7" ht="16.899999999999999" customHeight="1" x14ac:dyDescent="0.25">
      <c r="A90" s="30" t="s">
        <v>222</v>
      </c>
      <c r="B90" s="30"/>
      <c r="C90" s="30"/>
      <c r="D90" s="30"/>
      <c r="E90" s="30"/>
      <c r="F90" s="54"/>
      <c r="G90" s="16"/>
    </row>
    <row r="91" spans="1:7" ht="15" customHeight="1" x14ac:dyDescent="0.25">
      <c r="A91" s="3" t="s">
        <v>223</v>
      </c>
      <c r="B91" s="3" t="s">
        <v>224</v>
      </c>
      <c r="C91" s="4" t="s">
        <v>13</v>
      </c>
      <c r="D91" s="5" t="s">
        <v>225</v>
      </c>
      <c r="E91" s="5">
        <v>378</v>
      </c>
      <c r="F91" s="49">
        <f>'Brutto exklusive moms'!F91*1.25</f>
        <v>40987.5</v>
      </c>
      <c r="G91" s="9"/>
    </row>
    <row r="92" spans="1:7" ht="15" customHeight="1" x14ac:dyDescent="0.25">
      <c r="A92" s="3" t="s">
        <v>226</v>
      </c>
      <c r="B92" s="3" t="s">
        <v>227</v>
      </c>
      <c r="C92" s="4" t="s">
        <v>13</v>
      </c>
      <c r="D92" s="5" t="s">
        <v>228</v>
      </c>
      <c r="E92" s="5">
        <v>363</v>
      </c>
      <c r="F92" s="49">
        <f>'Brutto exklusive moms'!F92*1.25</f>
        <v>44125</v>
      </c>
      <c r="G92" s="9"/>
    </row>
    <row r="93" spans="1:7" ht="15" customHeight="1" x14ac:dyDescent="0.25">
      <c r="C93" s="4"/>
      <c r="D93" s="5"/>
      <c r="E93" s="5"/>
      <c r="F93" s="53"/>
      <c r="G93" s="10"/>
    </row>
    <row r="94" spans="1:7" ht="15" customHeight="1" x14ac:dyDescent="0.25">
      <c r="A94" s="3" t="s">
        <v>139</v>
      </c>
      <c r="C94" s="4"/>
      <c r="D94" s="5"/>
      <c r="E94" s="5"/>
      <c r="F94" s="53"/>
      <c r="G94" s="10"/>
    </row>
    <row r="95" spans="1:7" ht="74.25" customHeight="1" x14ac:dyDescent="0.25">
      <c r="A95" s="27"/>
      <c r="B95" s="27"/>
      <c r="C95" s="5"/>
      <c r="D95" s="5"/>
      <c r="E95" s="5"/>
      <c r="F95" s="53"/>
      <c r="G95" s="14"/>
    </row>
    <row r="96" spans="1:7" ht="15" customHeight="1" x14ac:dyDescent="0.2">
      <c r="A96" s="28" t="s">
        <v>140</v>
      </c>
      <c r="B96" s="28" t="s">
        <v>1</v>
      </c>
      <c r="C96" s="35" t="s">
        <v>2</v>
      </c>
      <c r="D96" s="35" t="s">
        <v>229</v>
      </c>
      <c r="E96" s="35" t="s">
        <v>4</v>
      </c>
      <c r="F96" s="51" t="s">
        <v>5</v>
      </c>
      <c r="G96" s="11"/>
    </row>
    <row r="97" spans="1:7" ht="15" customHeight="1" x14ac:dyDescent="0.2">
      <c r="A97" s="28"/>
      <c r="B97" s="28"/>
      <c r="C97" s="35"/>
      <c r="D97" s="35" t="s">
        <v>230</v>
      </c>
      <c r="E97" s="35" t="s">
        <v>7</v>
      </c>
      <c r="F97" s="51" t="s">
        <v>359</v>
      </c>
      <c r="G97" s="15"/>
    </row>
    <row r="98" spans="1:7" ht="15" customHeight="1" x14ac:dyDescent="0.25">
      <c r="A98" s="30" t="s">
        <v>231</v>
      </c>
      <c r="B98" s="30"/>
      <c r="C98" s="30"/>
      <c r="D98" s="30"/>
      <c r="E98" s="30"/>
      <c r="F98" s="51" t="s">
        <v>10</v>
      </c>
      <c r="G98" s="12"/>
    </row>
    <row r="99" spans="1:7" ht="15" customHeight="1" x14ac:dyDescent="0.25">
      <c r="A99" s="3" t="s">
        <v>232</v>
      </c>
      <c r="B99" s="3" t="s">
        <v>233</v>
      </c>
      <c r="C99" s="4" t="s">
        <v>13</v>
      </c>
      <c r="D99" s="5" t="s">
        <v>234</v>
      </c>
      <c r="E99" s="5" t="s">
        <v>235</v>
      </c>
      <c r="F99" s="49">
        <f>'Brutto exklusive moms'!F99*1.25</f>
        <v>12125</v>
      </c>
      <c r="G99" s="9"/>
    </row>
    <row r="100" spans="1:7" ht="15" customHeight="1" x14ac:dyDescent="0.25">
      <c r="A100" s="3" t="s">
        <v>236</v>
      </c>
      <c r="B100" s="3" t="s">
        <v>237</v>
      </c>
      <c r="C100" s="4" t="s">
        <v>13</v>
      </c>
      <c r="D100" s="5" t="s">
        <v>238</v>
      </c>
      <c r="E100" s="5">
        <v>456</v>
      </c>
      <c r="F100" s="49">
        <f>'Brutto exklusive moms'!F100*1.25</f>
        <v>14237.5</v>
      </c>
      <c r="G100" s="9"/>
    </row>
    <row r="101" spans="1:7" ht="15" customHeight="1" x14ac:dyDescent="0.25">
      <c r="A101" s="3" t="s">
        <v>239</v>
      </c>
      <c r="B101" s="3" t="s">
        <v>240</v>
      </c>
      <c r="C101" s="4" t="s">
        <v>13</v>
      </c>
      <c r="D101" s="5" t="s">
        <v>241</v>
      </c>
      <c r="E101" s="5">
        <v>443</v>
      </c>
      <c r="F101" s="49">
        <f>'Brutto exklusive moms'!F101*1.25</f>
        <v>16412.5</v>
      </c>
      <c r="G101" s="9"/>
    </row>
    <row r="102" spans="1:7" ht="15" customHeight="1" x14ac:dyDescent="0.25">
      <c r="A102" s="3" t="s">
        <v>242</v>
      </c>
      <c r="B102" s="3" t="s">
        <v>243</v>
      </c>
      <c r="C102" s="4" t="s">
        <v>13</v>
      </c>
      <c r="D102" s="5" t="s">
        <v>244</v>
      </c>
      <c r="E102" s="5">
        <v>601</v>
      </c>
      <c r="F102" s="49">
        <f>'Brutto exklusive moms'!F102*1.25</f>
        <v>16475</v>
      </c>
      <c r="G102" s="9"/>
    </row>
    <row r="103" spans="1:7" ht="15" customHeight="1" x14ac:dyDescent="0.25">
      <c r="A103" s="3" t="s">
        <v>245</v>
      </c>
      <c r="B103" s="3" t="s">
        <v>246</v>
      </c>
      <c r="C103" s="4" t="s">
        <v>13</v>
      </c>
      <c r="D103" s="5" t="s">
        <v>247</v>
      </c>
      <c r="E103" s="5">
        <v>595</v>
      </c>
      <c r="F103" s="49">
        <f>'Brutto exklusive moms'!F103*1.25</f>
        <v>18375</v>
      </c>
      <c r="G103" s="9"/>
    </row>
    <row r="104" spans="1:7" ht="15" customHeight="1" x14ac:dyDescent="0.25">
      <c r="A104" s="3" t="s">
        <v>248</v>
      </c>
      <c r="B104" s="3" t="s">
        <v>249</v>
      </c>
      <c r="C104" s="4" t="s">
        <v>13</v>
      </c>
      <c r="D104" s="5" t="s">
        <v>250</v>
      </c>
      <c r="E104" s="5">
        <v>758</v>
      </c>
      <c r="F104" s="49">
        <f>'Brutto exklusive moms'!F104*1.25</f>
        <v>31550</v>
      </c>
      <c r="G104" s="9"/>
    </row>
    <row r="105" spans="1:7" ht="15" customHeight="1" x14ac:dyDescent="0.25">
      <c r="A105" s="3" t="s">
        <v>251</v>
      </c>
      <c r="B105" s="3" t="s">
        <v>252</v>
      </c>
      <c r="C105" s="4" t="s">
        <v>13</v>
      </c>
      <c r="D105" s="5" t="s">
        <v>253</v>
      </c>
      <c r="E105" s="5">
        <v>968</v>
      </c>
      <c r="F105" s="49">
        <f>'Brutto exklusive moms'!F105*1.25</f>
        <v>35237.5</v>
      </c>
      <c r="G105" s="9"/>
    </row>
    <row r="106" spans="1:7" ht="15" x14ac:dyDescent="0.25">
      <c r="A106" s="6" t="s">
        <v>254</v>
      </c>
      <c r="B106" s="6"/>
      <c r="C106" s="6"/>
      <c r="D106" s="6"/>
      <c r="E106" s="6"/>
      <c r="F106" s="52"/>
      <c r="G106" s="13"/>
    </row>
    <row r="107" spans="1:7" ht="15" customHeight="1" x14ac:dyDescent="0.25">
      <c r="A107" s="3" t="s">
        <v>255</v>
      </c>
      <c r="B107" s="3" t="s">
        <v>256</v>
      </c>
      <c r="C107" s="4" t="s">
        <v>31</v>
      </c>
      <c r="D107" s="5" t="s">
        <v>257</v>
      </c>
      <c r="E107" s="5">
        <v>478</v>
      </c>
      <c r="F107" s="49">
        <f>'Brutto exklusive moms'!F107*1.25</f>
        <v>26650</v>
      </c>
      <c r="G107" s="9"/>
    </row>
    <row r="108" spans="1:7" ht="15" customHeight="1" x14ac:dyDescent="0.25">
      <c r="A108" s="3" t="s">
        <v>258</v>
      </c>
      <c r="B108" s="3" t="s">
        <v>259</v>
      </c>
      <c r="C108" s="7" t="s">
        <v>13</v>
      </c>
      <c r="D108" s="26" t="s">
        <v>260</v>
      </c>
      <c r="E108" s="26">
        <v>706</v>
      </c>
      <c r="F108" s="49">
        <f>'Brutto exklusive moms'!F108*1.25</f>
        <v>42162.5</v>
      </c>
      <c r="G108" s="9"/>
    </row>
    <row r="109" spans="1:7" ht="15" customHeight="1" x14ac:dyDescent="0.25">
      <c r="A109" s="3" t="s">
        <v>261</v>
      </c>
      <c r="B109" s="3" t="s">
        <v>262</v>
      </c>
      <c r="C109" s="7" t="s">
        <v>13</v>
      </c>
      <c r="D109" s="26" t="s">
        <v>260</v>
      </c>
      <c r="E109" s="26"/>
      <c r="F109" s="49">
        <f>'Brutto exklusive moms'!F109*1.25</f>
        <v>45912.5</v>
      </c>
      <c r="G109" s="9"/>
    </row>
    <row r="110" spans="1:7" ht="15" customHeight="1" x14ac:dyDescent="0.25">
      <c r="A110" s="3" t="s">
        <v>263</v>
      </c>
      <c r="B110" s="3" t="s">
        <v>264</v>
      </c>
      <c r="C110" s="7" t="s">
        <v>13</v>
      </c>
      <c r="D110" s="26" t="s">
        <v>265</v>
      </c>
      <c r="E110" s="26">
        <v>1141</v>
      </c>
      <c r="F110" s="49">
        <f>'Brutto exklusive moms'!F110*1.25</f>
        <v>54175</v>
      </c>
      <c r="G110" s="9"/>
    </row>
    <row r="111" spans="1:7" ht="15" customHeight="1" x14ac:dyDescent="0.25">
      <c r="A111" s="3" t="s">
        <v>266</v>
      </c>
      <c r="B111" s="3" t="s">
        <v>267</v>
      </c>
      <c r="C111" s="7" t="s">
        <v>13</v>
      </c>
      <c r="D111" s="26" t="s">
        <v>265</v>
      </c>
      <c r="E111" s="26"/>
      <c r="F111" s="49">
        <f>'Brutto exklusive moms'!F111*1.25</f>
        <v>57925</v>
      </c>
      <c r="G111" s="9"/>
    </row>
    <row r="112" spans="1:7" ht="15" customHeight="1" x14ac:dyDescent="0.25">
      <c r="A112" s="3" t="s">
        <v>268</v>
      </c>
      <c r="B112" s="3" t="s">
        <v>269</v>
      </c>
      <c r="C112" s="7" t="s">
        <v>13</v>
      </c>
      <c r="D112" s="26" t="s">
        <v>265</v>
      </c>
      <c r="E112" s="26"/>
      <c r="F112" s="49">
        <f>'Brutto exklusive moms'!F112*1.25</f>
        <v>54995</v>
      </c>
      <c r="G112" s="9"/>
    </row>
    <row r="113" spans="1:7" ht="15" customHeight="1" x14ac:dyDescent="0.25">
      <c r="A113" s="3" t="s">
        <v>270</v>
      </c>
      <c r="B113" s="3" t="s">
        <v>271</v>
      </c>
      <c r="C113" s="4" t="s">
        <v>31</v>
      </c>
      <c r="D113" s="5" t="s">
        <v>272</v>
      </c>
      <c r="E113" s="5">
        <v>1245</v>
      </c>
      <c r="F113" s="49">
        <f>'Brutto exklusive moms'!F113*1.25</f>
        <v>56950</v>
      </c>
      <c r="G113" s="9"/>
    </row>
    <row r="114" spans="1:7" ht="15" customHeight="1" x14ac:dyDescent="0.25">
      <c r="A114" s="3" t="s">
        <v>273</v>
      </c>
      <c r="B114" s="3" t="s">
        <v>274</v>
      </c>
      <c r="C114" s="4" t="s">
        <v>31</v>
      </c>
      <c r="D114" s="5" t="s">
        <v>272</v>
      </c>
      <c r="E114" s="5"/>
      <c r="F114" s="49">
        <f>'Brutto exklusive moms'!F114*1.25</f>
        <v>62387.5</v>
      </c>
      <c r="G114" s="9"/>
    </row>
    <row r="115" spans="1:7" ht="15" customHeight="1" x14ac:dyDescent="0.25">
      <c r="A115" s="3" t="s">
        <v>275</v>
      </c>
      <c r="B115" s="3" t="s">
        <v>276</v>
      </c>
      <c r="C115" s="4" t="s">
        <v>31</v>
      </c>
      <c r="D115" s="5" t="s">
        <v>272</v>
      </c>
      <c r="E115" s="5">
        <v>1425</v>
      </c>
      <c r="F115" s="49">
        <f>'Brutto exklusive moms'!F115*1.25</f>
        <v>62625</v>
      </c>
      <c r="G115" s="9"/>
    </row>
    <row r="116" spans="1:7" ht="15" customHeight="1" x14ac:dyDescent="0.25">
      <c r="A116" s="3" t="s">
        <v>277</v>
      </c>
      <c r="B116" s="3" t="s">
        <v>278</v>
      </c>
      <c r="C116" s="4" t="s">
        <v>31</v>
      </c>
      <c r="D116" s="5" t="s">
        <v>272</v>
      </c>
      <c r="E116" s="5">
        <v>1396</v>
      </c>
      <c r="F116" s="49">
        <f>'Brutto exklusive moms'!F116*1.25</f>
        <v>68062.5</v>
      </c>
      <c r="G116" s="9"/>
    </row>
    <row r="117" spans="1:7" ht="15" customHeight="1" x14ac:dyDescent="0.25">
      <c r="A117" s="3" t="s">
        <v>279</v>
      </c>
      <c r="B117" s="3" t="s">
        <v>280</v>
      </c>
      <c r="C117" s="4" t="s">
        <v>122</v>
      </c>
      <c r="D117" s="5" t="s">
        <v>281</v>
      </c>
      <c r="E117" s="5">
        <v>1417</v>
      </c>
      <c r="F117" s="49">
        <f>'Brutto exklusive moms'!F117*1.25</f>
        <v>74712.5</v>
      </c>
      <c r="G117" s="9"/>
    </row>
    <row r="118" spans="1:7" ht="15" customHeight="1" x14ac:dyDescent="0.25">
      <c r="A118" s="3" t="s">
        <v>282</v>
      </c>
      <c r="B118" s="3" t="s">
        <v>283</v>
      </c>
      <c r="C118" s="4" t="s">
        <v>122</v>
      </c>
      <c r="D118" s="5" t="s">
        <v>284</v>
      </c>
      <c r="E118" s="5">
        <v>1986</v>
      </c>
      <c r="F118" s="49">
        <f>'Brutto exklusive moms'!F118*1.25</f>
        <v>80125</v>
      </c>
      <c r="G118" s="9"/>
    </row>
    <row r="119" spans="1:7" ht="15" customHeight="1" x14ac:dyDescent="0.25">
      <c r="A119" s="3" t="s">
        <v>285</v>
      </c>
      <c r="B119" s="3" t="s">
        <v>286</v>
      </c>
      <c r="C119" s="4" t="s">
        <v>122</v>
      </c>
      <c r="D119" s="5" t="s">
        <v>284</v>
      </c>
      <c r="E119" s="5">
        <v>1909</v>
      </c>
      <c r="F119" s="49">
        <f>'Brutto exklusive moms'!F119*1.25</f>
        <v>90225</v>
      </c>
      <c r="G119" s="9"/>
    </row>
    <row r="120" spans="1:7" ht="15" customHeight="1" x14ac:dyDescent="0.25">
      <c r="A120" s="3" t="s">
        <v>287</v>
      </c>
      <c r="B120" s="3" t="s">
        <v>288</v>
      </c>
      <c r="C120" s="4" t="s">
        <v>122</v>
      </c>
      <c r="D120" s="5" t="s">
        <v>289</v>
      </c>
      <c r="E120" s="5">
        <v>2689</v>
      </c>
      <c r="F120" s="49">
        <f>'Brutto exklusive moms'!F120*1.25</f>
        <v>105050</v>
      </c>
      <c r="G120" s="9"/>
    </row>
    <row r="121" spans="1:7" ht="15" customHeight="1" x14ac:dyDescent="0.25">
      <c r="A121" s="3" t="s">
        <v>290</v>
      </c>
      <c r="B121" s="3" t="s">
        <v>291</v>
      </c>
      <c r="C121" s="4" t="s">
        <v>122</v>
      </c>
      <c r="D121" s="5" t="s">
        <v>289</v>
      </c>
      <c r="E121" s="5">
        <v>2626</v>
      </c>
      <c r="F121" s="49">
        <f>'Brutto exklusive moms'!F121*1.25</f>
        <v>113662.5</v>
      </c>
      <c r="G121" s="9"/>
    </row>
    <row r="122" spans="1:7" ht="15" customHeight="1" x14ac:dyDescent="0.25">
      <c r="A122" s="3" t="s">
        <v>292</v>
      </c>
      <c r="B122" s="3" t="s">
        <v>293</v>
      </c>
      <c r="C122" s="4" t="s">
        <v>122</v>
      </c>
      <c r="D122" s="5" t="s">
        <v>294</v>
      </c>
      <c r="E122" s="5">
        <v>2560</v>
      </c>
      <c r="F122" s="49">
        <f>'Brutto exklusive moms'!F122*1.25</f>
        <v>138050</v>
      </c>
      <c r="G122" s="9"/>
    </row>
    <row r="123" spans="1:7" ht="15" customHeight="1" x14ac:dyDescent="0.25">
      <c r="A123" s="6" t="s">
        <v>295</v>
      </c>
      <c r="B123" s="6"/>
      <c r="C123" s="6"/>
      <c r="D123" s="6"/>
      <c r="E123" s="6"/>
      <c r="F123" s="52"/>
      <c r="G123" s="9"/>
    </row>
    <row r="124" spans="1:7" ht="15" customHeight="1" x14ac:dyDescent="0.25">
      <c r="A124" s="3" t="s">
        <v>296</v>
      </c>
      <c r="B124" s="3" t="s">
        <v>297</v>
      </c>
      <c r="C124" s="7" t="s">
        <v>13</v>
      </c>
      <c r="D124" s="26"/>
      <c r="E124" s="26"/>
      <c r="F124" s="49">
        <f>'Brutto exklusive moms'!F124*1.25</f>
        <v>53800</v>
      </c>
      <c r="G124" s="9"/>
    </row>
    <row r="125" spans="1:7" ht="15" customHeight="1" x14ac:dyDescent="0.25">
      <c r="A125" s="3" t="s">
        <v>298</v>
      </c>
      <c r="B125" s="3" t="s">
        <v>299</v>
      </c>
      <c r="C125" s="7" t="s">
        <v>31</v>
      </c>
      <c r="D125" s="26"/>
      <c r="E125" s="26"/>
      <c r="F125" s="49">
        <f>'Brutto exklusive moms'!F125*1.25</f>
        <v>67875</v>
      </c>
      <c r="G125" s="9"/>
    </row>
    <row r="126" spans="1:7" ht="15" customHeight="1" x14ac:dyDescent="0.25">
      <c r="A126" s="3" t="s">
        <v>300</v>
      </c>
      <c r="B126" s="3" t="s">
        <v>301</v>
      </c>
      <c r="C126" s="7" t="s">
        <v>122</v>
      </c>
      <c r="D126" s="26"/>
      <c r="E126" s="26"/>
      <c r="F126" s="49">
        <f>'Brutto exklusive moms'!F126*1.25</f>
        <v>88850</v>
      </c>
      <c r="G126" s="9"/>
    </row>
    <row r="127" spans="1:7" ht="15" x14ac:dyDescent="0.25">
      <c r="A127" s="6" t="s">
        <v>302</v>
      </c>
      <c r="B127" s="6"/>
      <c r="C127" s="6"/>
      <c r="D127" s="6"/>
      <c r="E127" s="6"/>
      <c r="F127" s="52"/>
      <c r="G127" s="13"/>
    </row>
    <row r="128" spans="1:7" ht="15" customHeight="1" x14ac:dyDescent="0.25">
      <c r="A128" s="3" t="s">
        <v>303</v>
      </c>
      <c r="B128" s="3" t="s">
        <v>304</v>
      </c>
      <c r="C128" s="4" t="s">
        <v>13</v>
      </c>
      <c r="D128" s="5" t="s">
        <v>305</v>
      </c>
      <c r="E128" s="5">
        <v>593</v>
      </c>
      <c r="F128" s="49">
        <f>'Brutto exklusive moms'!F128*1.25</f>
        <v>17237.5</v>
      </c>
      <c r="G128" s="9"/>
    </row>
    <row r="129" spans="1:11" ht="15" customHeight="1" x14ac:dyDescent="0.25">
      <c r="A129" s="3" t="s">
        <v>306</v>
      </c>
      <c r="B129" s="3" t="s">
        <v>307</v>
      </c>
      <c r="C129" s="3" t="s">
        <v>308</v>
      </c>
      <c r="D129" s="5" t="s">
        <v>305</v>
      </c>
      <c r="E129" s="5">
        <v>593</v>
      </c>
      <c r="F129" s="49">
        <f>'Brutto exklusive moms'!F129*1.25</f>
        <v>19750</v>
      </c>
      <c r="G129" s="9"/>
    </row>
    <row r="130" spans="1:11" ht="15" customHeight="1" x14ac:dyDescent="0.25">
      <c r="C130" s="4"/>
      <c r="D130" s="5"/>
      <c r="E130" s="5"/>
      <c r="F130" s="53"/>
      <c r="G130" s="10"/>
    </row>
    <row r="131" spans="1:11" ht="18" customHeight="1" x14ac:dyDescent="0.25">
      <c r="A131" s="3" t="s">
        <v>139</v>
      </c>
      <c r="C131" s="4"/>
      <c r="D131" s="5"/>
      <c r="E131" s="5"/>
      <c r="F131" s="53"/>
      <c r="G131" s="10"/>
    </row>
    <row r="132" spans="1:11" ht="75.75" customHeight="1" x14ac:dyDescent="0.25">
      <c r="C132" s="4"/>
      <c r="D132" s="5"/>
      <c r="E132" s="5"/>
      <c r="F132" s="53"/>
      <c r="G132" s="10"/>
    </row>
    <row r="133" spans="1:11" ht="15" customHeight="1" x14ac:dyDescent="0.2">
      <c r="A133" s="28" t="s">
        <v>140</v>
      </c>
      <c r="B133" s="28" t="s">
        <v>1</v>
      </c>
      <c r="C133" s="35" t="s">
        <v>2</v>
      </c>
      <c r="D133" s="35" t="s">
        <v>229</v>
      </c>
      <c r="E133" s="35" t="s">
        <v>4</v>
      </c>
      <c r="F133" s="51" t="s">
        <v>5</v>
      </c>
      <c r="G133" s="11"/>
    </row>
    <row r="134" spans="1:11" ht="15" customHeight="1" x14ac:dyDescent="0.2">
      <c r="A134" s="28"/>
      <c r="B134" s="28"/>
      <c r="C134" s="35"/>
      <c r="D134" s="35" t="s">
        <v>230</v>
      </c>
      <c r="E134" s="35" t="s">
        <v>7</v>
      </c>
      <c r="F134" s="51" t="s">
        <v>359</v>
      </c>
      <c r="G134" s="15"/>
    </row>
    <row r="135" spans="1:11" s="1" customFormat="1" ht="13.9" customHeight="1" x14ac:dyDescent="0.25">
      <c r="A135" s="6" t="s">
        <v>309</v>
      </c>
      <c r="B135" s="6"/>
      <c r="C135" s="6"/>
      <c r="D135" s="6"/>
      <c r="E135" s="6"/>
      <c r="F135" s="52"/>
      <c r="G135" s="13"/>
      <c r="H135"/>
      <c r="I135"/>
      <c r="J135"/>
      <c r="K135"/>
    </row>
    <row r="136" spans="1:11" ht="15" customHeight="1" x14ac:dyDescent="0.25">
      <c r="A136" s="3" t="s">
        <v>310</v>
      </c>
      <c r="B136" s="3" t="s">
        <v>311</v>
      </c>
      <c r="C136" s="4" t="s">
        <v>312</v>
      </c>
      <c r="D136" s="5" t="s">
        <v>313</v>
      </c>
      <c r="E136" s="5">
        <v>600</v>
      </c>
      <c r="F136" s="49">
        <f>'Brutto exklusive moms'!F136*1.25</f>
        <v>12312.5</v>
      </c>
      <c r="G136" s="9"/>
    </row>
    <row r="137" spans="1:11" ht="15" customHeight="1" x14ac:dyDescent="0.25">
      <c r="A137" s="3" t="s">
        <v>314</v>
      </c>
      <c r="B137" s="3" t="s">
        <v>315</v>
      </c>
      <c r="C137" s="4" t="s">
        <v>312</v>
      </c>
      <c r="D137" s="5" t="s">
        <v>316</v>
      </c>
      <c r="E137" s="5">
        <v>750</v>
      </c>
      <c r="F137" s="49">
        <f>'Brutto exklusive moms'!F137*1.25</f>
        <v>14237.5</v>
      </c>
      <c r="G137" s="9"/>
    </row>
    <row r="138" spans="1:11" ht="15" customHeight="1" x14ac:dyDescent="0.25">
      <c r="A138" s="3" t="s">
        <v>317</v>
      </c>
      <c r="B138" s="3" t="s">
        <v>318</v>
      </c>
      <c r="C138" s="4" t="s">
        <v>312</v>
      </c>
      <c r="D138" s="5" t="s">
        <v>319</v>
      </c>
      <c r="E138" s="5">
        <v>1000</v>
      </c>
      <c r="F138" s="49">
        <f>'Brutto exklusive moms'!F138*1.25</f>
        <v>17312.5</v>
      </c>
      <c r="G138" s="9"/>
    </row>
    <row r="139" spans="1:11" ht="15" customHeight="1" x14ac:dyDescent="0.25">
      <c r="A139" s="3" t="s">
        <v>320</v>
      </c>
      <c r="B139" s="3" t="s">
        <v>321</v>
      </c>
      <c r="C139" s="4" t="s">
        <v>312</v>
      </c>
      <c r="D139" s="5" t="s">
        <v>322</v>
      </c>
      <c r="E139" s="5">
        <v>1250</v>
      </c>
      <c r="F139" s="49">
        <f>'Brutto exklusive moms'!F139*1.25</f>
        <v>22462.5</v>
      </c>
      <c r="G139" s="9"/>
    </row>
    <row r="140" spans="1:11" ht="15" customHeight="1" x14ac:dyDescent="0.25">
      <c r="A140" s="3" t="s">
        <v>323</v>
      </c>
      <c r="B140" s="3" t="s">
        <v>324</v>
      </c>
      <c r="C140" s="4" t="s">
        <v>312</v>
      </c>
      <c r="D140" s="5" t="s">
        <v>325</v>
      </c>
      <c r="E140" s="5">
        <v>1500</v>
      </c>
      <c r="F140" s="49">
        <f>'Brutto exklusive moms'!F140*1.25</f>
        <v>35050</v>
      </c>
      <c r="G140" s="9"/>
    </row>
    <row r="141" spans="1:11" ht="15" customHeight="1" x14ac:dyDescent="0.25">
      <c r="A141" s="3" t="s">
        <v>326</v>
      </c>
      <c r="B141" s="3" t="s">
        <v>327</v>
      </c>
      <c r="C141" s="7" t="s">
        <v>312</v>
      </c>
      <c r="D141" s="26"/>
      <c r="E141" s="26"/>
      <c r="F141" s="49">
        <f>'Brutto exklusive moms'!F141*1.25</f>
        <v>40700</v>
      </c>
      <c r="G141" s="9"/>
    </row>
    <row r="142" spans="1:11" ht="15" customHeight="1" x14ac:dyDescent="0.25">
      <c r="A142" s="3" t="s">
        <v>328</v>
      </c>
      <c r="B142" s="3" t="s">
        <v>329</v>
      </c>
      <c r="C142" s="4" t="s">
        <v>312</v>
      </c>
      <c r="D142" s="5" t="s">
        <v>330</v>
      </c>
      <c r="E142" s="5">
        <v>1800</v>
      </c>
      <c r="F142" s="49">
        <f>'Brutto exklusive moms'!F142*1.25</f>
        <v>36650</v>
      </c>
      <c r="G142" s="9"/>
    </row>
    <row r="143" spans="1:11" ht="15" customHeight="1" x14ac:dyDescent="0.25">
      <c r="A143" s="3" t="s">
        <v>331</v>
      </c>
      <c r="B143" s="3" t="s">
        <v>332</v>
      </c>
      <c r="C143" s="7" t="s">
        <v>312</v>
      </c>
      <c r="D143" s="26"/>
      <c r="E143" s="26"/>
      <c r="F143" s="49">
        <f>'Brutto exklusive moms'!F143*1.25</f>
        <v>47537.5</v>
      </c>
      <c r="G143" s="9"/>
    </row>
    <row r="144" spans="1:11" ht="15" customHeight="1" x14ac:dyDescent="0.25">
      <c r="A144" s="3" t="s">
        <v>333</v>
      </c>
      <c r="B144" s="3" t="s">
        <v>334</v>
      </c>
      <c r="C144" s="4" t="s">
        <v>312</v>
      </c>
      <c r="D144" s="5" t="s">
        <v>335</v>
      </c>
      <c r="E144" s="5">
        <v>2000</v>
      </c>
      <c r="F144" s="49">
        <f>'Brutto exklusive moms'!F144*1.25</f>
        <v>44550</v>
      </c>
      <c r="G144" s="9"/>
    </row>
    <row r="145" spans="1:7" ht="15" customHeight="1" x14ac:dyDescent="0.25">
      <c r="A145" s="3" t="s">
        <v>336</v>
      </c>
      <c r="B145" s="3" t="s">
        <v>337</v>
      </c>
      <c r="C145" s="4" t="s">
        <v>312</v>
      </c>
      <c r="D145" s="5" t="s">
        <v>335</v>
      </c>
      <c r="E145" s="5">
        <v>2700</v>
      </c>
      <c r="F145" s="49">
        <f>'Brutto exklusive moms'!F145*1.25</f>
        <v>52025</v>
      </c>
      <c r="G145" s="9"/>
    </row>
    <row r="146" spans="1:7" ht="15" customHeight="1" x14ac:dyDescent="0.25">
      <c r="A146" s="3" t="s">
        <v>338</v>
      </c>
      <c r="B146" s="3" t="s">
        <v>339</v>
      </c>
      <c r="C146" s="7" t="s">
        <v>312</v>
      </c>
      <c r="D146" s="26"/>
      <c r="E146" s="26"/>
      <c r="F146" s="49">
        <f>'Brutto exklusive moms'!F146*1.25</f>
        <v>63975</v>
      </c>
      <c r="G146" s="9"/>
    </row>
    <row r="147" spans="1:7" ht="15" customHeight="1" x14ac:dyDescent="0.25">
      <c r="A147" s="3" t="s">
        <v>340</v>
      </c>
      <c r="B147" s="3" t="s">
        <v>341</v>
      </c>
      <c r="C147" s="4" t="s">
        <v>312</v>
      </c>
      <c r="D147" s="5" t="s">
        <v>342</v>
      </c>
      <c r="E147" s="5">
        <v>3500</v>
      </c>
      <c r="F147" s="49">
        <f>'Brutto exklusive moms'!F147*1.25</f>
        <v>59925</v>
      </c>
      <c r="G147" s="9"/>
    </row>
    <row r="148" spans="1:7" ht="15" customHeight="1" x14ac:dyDescent="0.25">
      <c r="A148" s="3" t="s">
        <v>343</v>
      </c>
      <c r="B148" s="3" t="s">
        <v>344</v>
      </c>
      <c r="C148" s="4" t="s">
        <v>312</v>
      </c>
      <c r="D148" s="5" t="s">
        <v>345</v>
      </c>
      <c r="E148" s="5">
        <v>3500</v>
      </c>
      <c r="F148" s="49">
        <f>'Brutto exklusive moms'!F148*1.25</f>
        <v>96587.5</v>
      </c>
      <c r="G148" s="9"/>
    </row>
    <row r="149" spans="1:7" s="1" customFormat="1" x14ac:dyDescent="0.2">
      <c r="A149" s="31"/>
      <c r="B149" s="31"/>
      <c r="C149" s="31"/>
      <c r="D149" s="31"/>
      <c r="E149" s="34"/>
      <c r="F149" s="55"/>
      <c r="G149" s="17"/>
    </row>
    <row r="150" spans="1:7" x14ac:dyDescent="0.2">
      <c r="A150" s="32" t="s">
        <v>346</v>
      </c>
      <c r="B150" s="33"/>
      <c r="C150" s="34"/>
      <c r="D150" s="37" t="s">
        <v>347</v>
      </c>
      <c r="E150" s="37"/>
      <c r="F150" s="56" t="s">
        <v>348</v>
      </c>
    </row>
    <row r="151" spans="1:7" x14ac:dyDescent="0.2">
      <c r="A151" s="33" t="s">
        <v>349</v>
      </c>
      <c r="B151" s="33"/>
      <c r="C151" s="34"/>
      <c r="D151" s="37" t="s">
        <v>350</v>
      </c>
      <c r="E151" s="37"/>
      <c r="F151" s="56" t="s">
        <v>351</v>
      </c>
    </row>
    <row r="152" spans="1:7" x14ac:dyDescent="0.2">
      <c r="A152" s="33" t="s">
        <v>352</v>
      </c>
      <c r="B152" s="34"/>
      <c r="C152" s="34"/>
      <c r="D152" s="37" t="s">
        <v>353</v>
      </c>
      <c r="E152" s="37"/>
      <c r="F152" s="56" t="s">
        <v>354</v>
      </c>
      <c r="G152" s="19"/>
    </row>
    <row r="153" spans="1:7" x14ac:dyDescent="0.2">
      <c r="A153" s="33" t="s">
        <v>139</v>
      </c>
      <c r="B153" s="34"/>
      <c r="C153" s="34"/>
      <c r="D153" s="37"/>
      <c r="E153" s="37"/>
      <c r="F153" s="57"/>
      <c r="G153" s="19"/>
    </row>
    <row r="154" spans="1:7" x14ac:dyDescent="0.2">
      <c r="A154" s="33" t="s">
        <v>355</v>
      </c>
      <c r="B154" s="34"/>
      <c r="C154" s="34"/>
      <c r="D154" s="34"/>
      <c r="E154" s="31"/>
      <c r="F154" s="58"/>
      <c r="G154" s="20"/>
    </row>
    <row r="155" spans="1:7" x14ac:dyDescent="0.2">
      <c r="A155" s="33" t="s">
        <v>356</v>
      </c>
      <c r="B155" s="34"/>
      <c r="C155" s="34"/>
      <c r="D155" s="34"/>
      <c r="E155" s="31"/>
      <c r="F155" s="58"/>
      <c r="G155" s="20"/>
    </row>
    <row r="156" spans="1:7" x14ac:dyDescent="0.2">
      <c r="A156" s="33" t="s">
        <v>357</v>
      </c>
      <c r="B156" s="34"/>
      <c r="C156" s="34"/>
      <c r="D156" s="34"/>
      <c r="E156" s="31"/>
      <c r="F156" s="58"/>
      <c r="G156" s="20"/>
    </row>
    <row r="157" spans="1:7" x14ac:dyDescent="0.2">
      <c r="A157" s="31" t="s">
        <v>358</v>
      </c>
      <c r="B157" s="31"/>
      <c r="C157" s="34"/>
      <c r="D157" s="34"/>
      <c r="E157" s="31"/>
      <c r="F157" s="58"/>
      <c r="G157" s="17"/>
    </row>
    <row r="158" spans="1:7" x14ac:dyDescent="0.2">
      <c r="A158" s="31"/>
      <c r="B158" s="31"/>
      <c r="C158" s="34"/>
      <c r="D158" s="34"/>
      <c r="E158" s="37"/>
      <c r="F158" s="58"/>
      <c r="G158" s="17"/>
    </row>
    <row r="159" spans="1:7" x14ac:dyDescent="0.2">
      <c r="A159" s="31"/>
      <c r="B159" s="31"/>
      <c r="C159" s="34"/>
      <c r="D159" s="34"/>
      <c r="E159" s="37"/>
      <c r="F159" s="58"/>
      <c r="G159" s="17"/>
    </row>
    <row r="160" spans="1:7" x14ac:dyDescent="0.2">
      <c r="A160" s="31"/>
      <c r="B160" s="31"/>
      <c r="C160" s="34"/>
      <c r="D160" s="34"/>
      <c r="E160" s="37"/>
      <c r="F160" s="58"/>
      <c r="G160" s="21"/>
    </row>
    <row r="161" spans="1:7" x14ac:dyDescent="0.2">
      <c r="A161" s="31"/>
      <c r="B161" s="31"/>
      <c r="C161" s="31"/>
      <c r="D161" s="31"/>
      <c r="E161" s="37"/>
      <c r="F161" s="58"/>
      <c r="G161" s="22"/>
    </row>
    <row r="162" spans="1:7" x14ac:dyDescent="0.2">
      <c r="E162" s="39"/>
      <c r="F162" s="58"/>
      <c r="G162" s="21"/>
    </row>
  </sheetData>
  <sheetProtection selectLockedCells="1" selectUnlockedCells="1"/>
  <hyperlinks>
    <hyperlink ref="F150" r:id="rId1" display="Info@tiki.se" xr:uid="{F1D179BE-FA7F-4F44-A91E-8121879CB4B7}"/>
    <hyperlink ref="F152" r:id="rId2" xr:uid="{28713395-AA21-4F2C-BA22-2F5F65DCD5E2}"/>
    <hyperlink ref="F151" r:id="rId3" xr:uid="{D9252DF1-9731-4BD3-8850-AF3E5437075A}"/>
  </hyperlinks>
  <pageMargins left="0.59027777777777779" right="0.2361111111111111" top="0.74791666666666667" bottom="0.74791666666666667" header="0.51180555555555551" footer="0.51180555555555551"/>
  <pageSetup paperSize="9" scale="92" firstPageNumber="0" orientation="portrait" r:id="rId4"/>
  <headerFooter alignWithMargins="0"/>
  <rowBreaks count="4" manualBreakCount="4">
    <brk id="12" max="16383" man="1"/>
    <brk id="51" max="5" man="1"/>
    <brk id="94" max="5" man="1"/>
    <brk id="131" max="16383" man="1"/>
  </row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E94A4-D658-47C2-A59B-E32229F06FE2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3F63D6D4FB49B44A1D8321E124AF0BB" ma:contentTypeVersion="14" ma:contentTypeDescription="Skapa ett nytt dokument." ma:contentTypeScope="" ma:versionID="304efc28e07546c2e9c6148d7dc31be7">
  <xsd:schema xmlns:xsd="http://www.w3.org/2001/XMLSchema" xmlns:xs="http://www.w3.org/2001/XMLSchema" xmlns:p="http://schemas.microsoft.com/office/2006/metadata/properties" xmlns:ns2="c6e0e985-dabf-4fa9-ae43-2b2e8769809b" xmlns:ns3="f4456673-4fb3-4cce-a148-7ad109971d84" targetNamespace="http://schemas.microsoft.com/office/2006/metadata/properties" ma:root="true" ma:fieldsID="8beafae59c9eb1cfb34134a796bb070f" ns2:_="" ns3:_="">
    <xsd:import namespace="c6e0e985-dabf-4fa9-ae43-2b2e8769809b"/>
    <xsd:import namespace="f4456673-4fb3-4cce-a148-7ad109971d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e0e985-dabf-4fa9-ae43-2b2e876980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Bildmarkeringar" ma:readOnly="false" ma:fieldId="{5cf76f15-5ced-4ddc-b409-7134ff3c332f}" ma:taxonomyMulti="true" ma:sspId="e519e18d-5bdf-4616-ae5c-26083be017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456673-4fb3-4cce-a148-7ad109971d8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eefe955-c2ad-4b77-8728-8243aca493e1}" ma:internalName="TaxCatchAll" ma:showField="CatchAllData" ma:web="f4456673-4fb3-4cce-a148-7ad109971d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6e0e985-dabf-4fa9-ae43-2b2e8769809b">
      <Terms xmlns="http://schemas.microsoft.com/office/infopath/2007/PartnerControls"/>
    </lcf76f155ced4ddcb4097134ff3c332f>
    <TaxCatchAll xmlns="f4456673-4fb3-4cce-a148-7ad109971d84" xsi:nil="true"/>
  </documentManagement>
</p:properties>
</file>

<file path=customXml/itemProps1.xml><?xml version="1.0" encoding="utf-8"?>
<ds:datastoreItem xmlns:ds="http://schemas.openxmlformats.org/officeDocument/2006/customXml" ds:itemID="{5EC03E0B-7B12-4EE1-9CA7-8AADE8C58969}"/>
</file>

<file path=customXml/itemProps2.xml><?xml version="1.0" encoding="utf-8"?>
<ds:datastoreItem xmlns:ds="http://schemas.openxmlformats.org/officeDocument/2006/customXml" ds:itemID="{01CDECBB-AE3E-4265-91DB-52E516DEFA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37F6E7-EBAB-4A86-B57A-1C5D4CE2CB97}">
  <ds:schemaRefs>
    <ds:schemaRef ds:uri="http://schemas.microsoft.com/office/2006/metadata/properties"/>
    <ds:schemaRef ds:uri="http://schemas.microsoft.com/office/infopath/2007/PartnerControls"/>
    <ds:schemaRef ds:uri="c6e0e985-dabf-4fa9-ae43-2b2e8769809b"/>
    <ds:schemaRef ds:uri="f4456673-4fb3-4cce-a148-7ad109971d8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Brutto exklusive moms</vt:lpstr>
      <vt:lpstr>Brutto inklusive moms</vt:lpstr>
      <vt:lpstr>Blad1</vt:lpstr>
      <vt:lpstr>'Brutto exklusive moms'!Utskriftsområde</vt:lpstr>
      <vt:lpstr>'Brutto inklusive moms'!Utskriftsområde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 Invest AB</dc:creator>
  <cp:keywords/>
  <dc:description/>
  <cp:lastModifiedBy>Maria Forsberg</cp:lastModifiedBy>
  <cp:revision/>
  <dcterms:created xsi:type="dcterms:W3CDTF">2016-10-25T11:16:01Z</dcterms:created>
  <dcterms:modified xsi:type="dcterms:W3CDTF">2022-08-22T13:40:52Z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0x010100C3F63D6D4FB49B44A1D8321E124AF0BB</vt:lpwstr>
  </property>
  <property fmtid="{D5CDD505-2E9C-101B-9397-08002B2CF9AE}" pid="3" name="MediaServiceImageTags">
    <vt:lpwstr/>
  </property>
</Properties>
</file>